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julie.toomsen\Desktop\UNM PDFs\"/>
    </mc:Choice>
  </mc:AlternateContent>
  <xr:revisionPtr revIDLastSave="0" documentId="8_{4AF92F35-D0DE-48B6-B24D-03E9AA313F49}" xr6:coauthVersionLast="45" xr6:coauthVersionMax="45" xr10:uidLastSave="{00000000-0000-0000-0000-000000000000}"/>
  <bookViews>
    <workbookView xWindow="-120" yWindow="-120" windowWidth="20730" windowHeight="11160" xr2:uid="{00000000-000D-0000-FFFF-FFFF00000000}"/>
  </bookViews>
  <sheets>
    <sheet name="EXHIBIT J" sheetId="1" r:id="rId1"/>
    <sheet name="EXHIBIT K"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2" l="1"/>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8" i="2"/>
</calcChain>
</file>

<file path=xl/sharedStrings.xml><?xml version="1.0" encoding="utf-8"?>
<sst xmlns="http://schemas.openxmlformats.org/spreadsheetml/2006/main" count="694" uniqueCount="314">
  <si>
    <t>Item #</t>
  </si>
  <si>
    <t>Item Description</t>
  </si>
  <si>
    <t>UOM</t>
  </si>
  <si>
    <t>CF</t>
  </si>
  <si>
    <t>Qty</t>
  </si>
  <si>
    <t>Pricing</t>
  </si>
  <si>
    <t>PG1238</t>
  </si>
  <si>
    <t>TOWEL ROLL SLIMROLL SCOTT KC 580' 6/CS</t>
  </si>
  <si>
    <t>CS</t>
  </si>
  <si>
    <t>LA5000</t>
  </si>
  <si>
    <t>LINER LDPE 37X50 1.5MIL CLEAR 150/CS</t>
  </si>
  <si>
    <t>PK4007</t>
  </si>
  <si>
    <t>TISSUE BATH KC CORELESS 2PLY 1000SHT 36/</t>
  </si>
  <si>
    <t>WG9000</t>
  </si>
  <si>
    <t>WIPING REFILL DIV EASY WIPE 6/120</t>
  </si>
  <si>
    <t>CF9014</t>
  </si>
  <si>
    <t>DISINFECTANT J-FIL VIREX PLUS 2.5LT 2/CS</t>
  </si>
  <si>
    <t>MD2004</t>
  </si>
  <si>
    <t>MOP MICROFIBER DISPOSABLE  18"  3/50</t>
  </si>
  <si>
    <t>PK7006</t>
  </si>
  <si>
    <t>TISSUE BATH JRT JR CORELESS WHT 12/1150</t>
  </si>
  <si>
    <t>CF9109</t>
  </si>
  <si>
    <t>DISINFECTANT CLO FUZION H/C 32OZ 9/CS</t>
  </si>
  <si>
    <t>LB3330</t>
  </si>
  <si>
    <t>LINER HDPE 24X33 8MIC RL NATURAL 1000/CS</t>
  </si>
  <si>
    <t>PR6471</t>
  </si>
  <si>
    <t>WIPERS BOXED REFILL KIMTECH 90EA 6/CS</t>
  </si>
  <si>
    <t>MD2618</t>
  </si>
  <si>
    <t>MOP WET 18" MICROFIBER BLUE EACH</t>
  </si>
  <si>
    <t>EA</t>
  </si>
  <si>
    <t>CU9003</t>
  </si>
  <si>
    <t>FINISH FLOOR AMPLIFY HIGH SOLIDS 5GL</t>
  </si>
  <si>
    <t>CK1506</t>
  </si>
  <si>
    <t>DILUTION J-FILL STRIDE CITR 2/2.5L</t>
  </si>
  <si>
    <t>CA4496</t>
  </si>
  <si>
    <t>CLEANER DIV EMEREL PLUS QT 12/CS</t>
  </si>
  <si>
    <t>LA3942</t>
  </si>
  <si>
    <t>LINER LDPE 33X39 1.2MIL RED 150/CS</t>
  </si>
  <si>
    <t>WE9000</t>
  </si>
  <si>
    <t>WIPING SYSTEM DIV EASY WIPE 125CT 6/CS</t>
  </si>
  <si>
    <t>CA1012</t>
  </si>
  <si>
    <t>CLEANER DIV EMEREL CRÈME CLEANSER QT 12/</t>
  </si>
  <si>
    <t>PM0100</t>
  </si>
  <si>
    <t>SANITARY BRADY SEAT COVERS 20PK OF 250E</t>
  </si>
  <si>
    <t>CI9002</t>
  </si>
  <si>
    <t>DEOD LIQUID DIV BREAKDOWN FRESH  4GL/CS</t>
  </si>
  <si>
    <t>PG2990</t>
  </si>
  <si>
    <t>TOWEL ROLL ENMOTION 10" WHITE 6/800FT</t>
  </si>
  <si>
    <t>PI9200</t>
  </si>
  <si>
    <t>PAPER R/T SCOTT SLIMROLL ORANGE  6/580'</t>
  </si>
  <si>
    <t>LA5510</t>
  </si>
  <si>
    <t>LINER LDPE 44X55 1.5MIL CLEAR 100/CS</t>
  </si>
  <si>
    <t>PK1000</t>
  </si>
  <si>
    <t>TISSUE BATH 19375 2PLY CORELESS 36/1000'</t>
  </si>
  <si>
    <t>CA4522</t>
  </si>
  <si>
    <t>CLEANER BATH CLOROX GREENWORKS 24OZ 12/C</t>
  </si>
  <si>
    <t>PC1807</t>
  </si>
  <si>
    <t>TOWEL M/F SCOTT WHITE 16/250</t>
  </si>
  <si>
    <t>BA8000</t>
  </si>
  <si>
    <t>BOTTLE SS 9PKG179-12 GLANCE W /TRIG</t>
  </si>
  <si>
    <t>PC1960</t>
  </si>
  <si>
    <t>TOWEL M-FOLD SCOTTFOLD KC 01960 4375/CS</t>
  </si>
  <si>
    <t>CW1105</t>
  </si>
  <si>
    <t>STRIPPER DIV BRAVO LOW  ODOR HD 5GL/PL</t>
  </si>
  <si>
    <t>PA8003</t>
  </si>
  <si>
    <t>TISSUE BATH 2PLY JR ENVISION 8/1000'</t>
  </si>
  <si>
    <t>CART JANITORIAL HIGH SECUR EXEC EA</t>
  </si>
  <si>
    <t>JA8012</t>
  </si>
  <si>
    <t>DETERGENT CLF FRESH OXYGEN 15GL/DR</t>
  </si>
  <si>
    <t>EJ4412</t>
  </si>
  <si>
    <t>VACUUM WINDSOR SENSOR S12 BLACK</t>
  </si>
  <si>
    <t>CF9013</t>
  </si>
  <si>
    <t>DISINFECTANT RTD VIREX PLUS 1.5LT 2/CS</t>
  </si>
  <si>
    <t>PT107330</t>
  </si>
  <si>
    <t>VACUUM UPRIGHT PROTEAM PROGEN 15</t>
  </si>
  <si>
    <t>DE9108</t>
  </si>
  <si>
    <t>PAD FLOOR BRADY 20" NAT BLEND WHITE 5/CS</t>
  </si>
  <si>
    <t>PQ1217</t>
  </si>
  <si>
    <t>PAPER BAG 12X7X17 57#  500/BDL</t>
  </si>
  <si>
    <t>MD9123</t>
  </si>
  <si>
    <t>MOP M/F RAPIDO 16" W/VELCRO BLUE 25/CS</t>
  </si>
  <si>
    <t>MB8004</t>
  </si>
  <si>
    <t>MOP ANTI-MICROB LOOPED END LRG ORANGE</t>
  </si>
  <si>
    <t>MC7135</t>
  </si>
  <si>
    <t>DUSTER EASYTRAP SHEETS 8x6 1/250</t>
  </si>
  <si>
    <t>MB1532</t>
  </si>
  <si>
    <t>MOP WET LOOPE END SHRINKLESS LRG GRN EA</t>
  </si>
  <si>
    <t>CK1500</t>
  </si>
  <si>
    <t>DILUTION DIV J-FILL CREW SHR TUB&amp;TILE</t>
  </si>
  <si>
    <t>CM9012</t>
  </si>
  <si>
    <t>SOAP ANTIMICROBIAL DIAL GOLD12/800ML</t>
  </si>
  <si>
    <t>CK1560</t>
  </si>
  <si>
    <t>DILUTION DIV J-FILL GLANCE &amp; SURF</t>
  </si>
  <si>
    <t>CV1101</t>
  </si>
  <si>
    <t>RESTORER DIV SNAPBACK SPRAY BUFF 4G L/C</t>
  </si>
  <si>
    <t>DJ2270</t>
  </si>
  <si>
    <t>CLEANER BOWL PUMICE SCOUR STICK 6/12</t>
  </si>
  <si>
    <t>DZ</t>
  </si>
  <si>
    <t>60F-3040</t>
  </si>
  <si>
    <t>LINER LDPE 30X40 6MIL CLEAR 100/CS</t>
  </si>
  <si>
    <t>CW1000</t>
  </si>
  <si>
    <t>STRIPPER DIV BRAVO SPOT/BASEBRD 12 CN/CS</t>
  </si>
  <si>
    <t>Q595</t>
  </si>
  <si>
    <t>QUICK CONNECT DUSTING FRAME 60IN 6/CS</t>
  </si>
  <si>
    <t>PK0950</t>
  </si>
  <si>
    <t>TISSUE BATH LOCOR 36/1000</t>
  </si>
  <si>
    <t>DK9109</t>
  </si>
  <si>
    <t>PAD HAND BRADY #96N MED DUTY GREEN 20/CS</t>
  </si>
  <si>
    <t>CK1925</t>
  </si>
  <si>
    <t>DILUTION DIV RTD STRIDE CITR 1 5L/CS</t>
  </si>
  <si>
    <t>CR1301</t>
  </si>
  <si>
    <t>SHAMPOO DIV BONNET BUFF GL 4/CS</t>
  </si>
  <si>
    <t>FGQ46000GR00</t>
  </si>
  <si>
    <t>MOP DUST 60" WITH FRINGE GRE 6/CS</t>
  </si>
  <si>
    <t>AI9201</t>
  </si>
  <si>
    <t>DUSTER BRADY TRAP-EZE 6X8 1/250</t>
  </si>
  <si>
    <t>DA9102</t>
  </si>
  <si>
    <t>PAD FLOOR BRADY 20" DOMINATOR BLACK 5CS</t>
  </si>
  <si>
    <t>AE7750</t>
  </si>
  <si>
    <t>POLE EXT 18' HYGEN QUICK CONNECT 3/CS</t>
  </si>
  <si>
    <t>AI8001</t>
  </si>
  <si>
    <t>DUSTERS RM FLEXIBLE HEAD 60" 6/PK</t>
  </si>
  <si>
    <t>PK</t>
  </si>
  <si>
    <t>PO1260</t>
  </si>
  <si>
    <t>SANITARY LINER HOS WAXED #KL500/CS</t>
  </si>
  <si>
    <t>MD3218</t>
  </si>
  <si>
    <t>MOP MICROFIBER HYGEN 18" BLUE 12/CS</t>
  </si>
  <si>
    <t>DEOD LIQUID BREAKDOWN XC CC#40 2/2.5L</t>
  </si>
  <si>
    <t>CK1910</t>
  </si>
  <si>
    <t>DILUTION DIV RTD GLANCE 1.5L 2/CS</t>
  </si>
  <si>
    <t>AF0034</t>
  </si>
  <si>
    <t>ABSORB SELECTSORB FINE OIL 25LB</t>
  </si>
  <si>
    <t>PR6411</t>
  </si>
  <si>
    <t>WIPERS BUCKET KCC WET TASK 6/90</t>
  </si>
  <si>
    <t>EL8000</t>
  </si>
  <si>
    <t>VACUUM WET DRY PROTEAM 15 GL W/SQG</t>
  </si>
  <si>
    <t>CM8305</t>
  </si>
  <si>
    <t>DISINFECTANT SPARTAN SANI-TYZE QT 12/CS</t>
  </si>
  <si>
    <t>MD3155</t>
  </si>
  <si>
    <t>MOP HANDLE QUICK CONNECT ERGO YEL</t>
  </si>
  <si>
    <t>MD3431</t>
  </si>
  <si>
    <t>MOP DUST QUICK CHANGE FLEXIBLE WAND</t>
  </si>
  <si>
    <t>MA9201</t>
  </si>
  <si>
    <t>MOP BUCKET COMBO BRADY D/PRESS 26QT YLW</t>
  </si>
  <si>
    <t>AH1007</t>
  </si>
  <si>
    <t>DUST PAN LOBBY EXEC LONG HANDLE 6/CS</t>
  </si>
  <si>
    <t>GRE15PKS</t>
  </si>
  <si>
    <t>SCRAPER PUTTY KNIFE GRE 15/PK</t>
  </si>
  <si>
    <t>3M-55655W</t>
  </si>
  <si>
    <t>5x6INx125FT EASYTRAP DUST ROLL-WHITE 2</t>
  </si>
  <si>
    <t>CASE</t>
  </si>
  <si>
    <t>3M-59051</t>
  </si>
  <si>
    <t>16IN EASY SCRUB EXPRESS FLAT MOP TOOL</t>
  </si>
  <si>
    <t>EACH</t>
  </si>
  <si>
    <t>3M-GH620520953</t>
  </si>
  <si>
    <t>CLEAN TRACE ATP SURFACE TEST 100</t>
  </si>
  <si>
    <t>TAS-D6041524</t>
  </si>
  <si>
    <t>PROCARPET 30 COMPLETE W/ ACCESSORY KIT</t>
  </si>
  <si>
    <t>JW-100856982</t>
  </si>
  <si>
    <t>CRYSTAL SHIELD FLOOR PROTECTOR 6/2.5L</t>
  </si>
  <si>
    <t>TAS-D6041495</t>
  </si>
  <si>
    <t>PROCARPET 30 W/ BRUSH KIT EA</t>
  </si>
  <si>
    <t>RCP-1861427</t>
  </si>
  <si>
    <t>JW-94291110</t>
  </si>
  <si>
    <t>#40 BREAKDOWN ODOR ELIMINATOR-FRESH 4/1</t>
  </si>
  <si>
    <t>3M-7300-20</t>
  </si>
  <si>
    <t>20IN BLACK HIPRO STRIPPING FLOOR PAD 5</t>
  </si>
  <si>
    <t>3M-59241</t>
  </si>
  <si>
    <t>16IN EASY SCRUB FLAT MOP HOLDER</t>
  </si>
  <si>
    <t>BSL-FPBN20PP</t>
  </si>
  <si>
    <t>20IN NAT HOG HAIR BURNISHING FLOOR PAD 5</t>
  </si>
  <si>
    <t>3M-85861</t>
  </si>
  <si>
    <t>SCOTCHGARD FLOOR PROTECTOR (BAG) 2/1</t>
  </si>
  <si>
    <t>PT-107131</t>
  </si>
  <si>
    <t>20g PROGUARD WET/DRY VAC WITH KIT EA</t>
  </si>
  <si>
    <t>RCP-1883567</t>
  </si>
  <si>
    <t>13GAL SLIM JIM RESIN FRNT STEP ON-RED EA</t>
  </si>
  <si>
    <t>BS-DC115-12</t>
  </si>
  <si>
    <t>12V 115AH AGM FULL RIVER BATTERY EA</t>
  </si>
  <si>
    <t>TAS-1929427</t>
  </si>
  <si>
    <t>20IN PAD DRIVER EA</t>
  </si>
  <si>
    <t>NOB-1005629</t>
  </si>
  <si>
    <t>SKIRT HEAD 50CM FELT EA</t>
  </si>
  <si>
    <t>BSL-1090012</t>
  </si>
  <si>
    <t>TROPICAL MIST ODOR NEUTRALIZER 12/1QT</t>
  </si>
  <si>
    <t>BSL-954500-06</t>
  </si>
  <si>
    <t>STEEL SHINE RTU SS CLEANER 6116oz</t>
  </si>
  <si>
    <t>BSL-DSH9310</t>
  </si>
  <si>
    <t>BSL RETAIL BLUE DISH SOAP 619oz</t>
  </si>
  <si>
    <t>BSL-HPMDGN</t>
  </si>
  <si>
    <t>6x9 MEDIUM DUTY SCOUR PAD-GREEN 20</t>
  </si>
  <si>
    <t>CL-35309</t>
  </si>
  <si>
    <t>CLOROX GERMICIDAL WIPES 6/70</t>
  </si>
  <si>
    <t>DUR-PC1300</t>
  </si>
  <si>
    <t>PROCELL D BATTERY 12/PK</t>
  </si>
  <si>
    <t>PACK</t>
  </si>
  <si>
    <t>HB-A8046PR</t>
  </si>
  <si>
    <t>40x46 1.3mil LINER-RED PRT 200</t>
  </si>
  <si>
    <t>HOS-DS5000</t>
  </si>
  <si>
    <t>1/2 FOLD TOILET SEAT COVER 5M</t>
  </si>
  <si>
    <t>5M</t>
  </si>
  <si>
    <t>HOS-HG-3000C</t>
  </si>
  <si>
    <t>1/2 FOLD LEVER DISP SEAT COVER 24/125</t>
  </si>
  <si>
    <t>HOS-KL</t>
  </si>
  <si>
    <t>KRAFT WAXED SANI LINER 500</t>
  </si>
  <si>
    <t>IM-2600</t>
  </si>
  <si>
    <t>PLASTIC LOBBY DUSTPAN-BLACK EA</t>
  </si>
  <si>
    <t>IM-2601</t>
  </si>
  <si>
    <t>PLASTIC LOBBY BROOM EA</t>
  </si>
  <si>
    <t>IM-5906</t>
  </si>
  <si>
    <t>91N TRIGGER SPRAYER-RED/WHT EA</t>
  </si>
  <si>
    <t>IM-LFMO18-EA</t>
  </si>
  <si>
    <t>18in MICROFIBER MOP PAD HOLDER-ORANGE EA</t>
  </si>
  <si>
    <t>JW-04329</t>
  </si>
  <si>
    <t>J-FILL VIREXII 256 DISINFECT CLNR 2/2.5L</t>
  </si>
  <si>
    <t>JW-3345274</t>
  </si>
  <si>
    <t>PACE 60 DISPOSABLE MF SYNTH PAD 25</t>
  </si>
  <si>
    <t>JW-4599516</t>
  </si>
  <si>
    <t>6x7 OXIVIR TB DISINFECTANT WIPES 12/160</t>
  </si>
  <si>
    <t>JW-904716</t>
  </si>
  <si>
    <t>J-FILL STRIDE CITRUS CLEANER 2/2.5L</t>
  </si>
  <si>
    <t>JW-94476081</t>
  </si>
  <si>
    <t>CREW MILD ACID BOWL CLNR 12132oz</t>
  </si>
  <si>
    <t>JW-94995295</t>
  </si>
  <si>
    <t>EMEREL CREAM CLEANSER 12132oz</t>
  </si>
  <si>
    <t>JW-94995480</t>
  </si>
  <si>
    <t>SHINE-UP FURN POLISH-LEMON 12132oz</t>
  </si>
  <si>
    <t>JW-95694769</t>
  </si>
  <si>
    <t>J-FILL CREW SHOWER TUB&amp;TILE CLNR 2/2.5L</t>
  </si>
  <si>
    <t>JW-9PKG30024</t>
  </si>
  <si>
    <t>GLANCE NA #2 BOTTLE/TRIGGER EA</t>
  </si>
  <si>
    <t>JW-9PKG5796212-12</t>
  </si>
  <si>
    <t>VIREXII 256 BOTTLE/TRIGGER EA</t>
  </si>
  <si>
    <t>JW-9PKG90255-12</t>
  </si>
  <si>
    <t>JW-9PKG90301-12</t>
  </si>
  <si>
    <t>JW-EKS3B12</t>
  </si>
  <si>
    <t>ANTI SPLASH URINAL SCREEN-FRESH 12</t>
  </si>
  <si>
    <t>KC-02000</t>
  </si>
  <si>
    <t>SCOTT HRT-WHITE 6/950</t>
  </si>
  <si>
    <t>KC-07006</t>
  </si>
  <si>
    <t>SCOTT 3.78x1150 CORLSS TP JRT JR 2PLY 12</t>
  </si>
  <si>
    <t>KC-07410</t>
  </si>
  <si>
    <t>SCOTT TOILET SEAT COVER 24/125</t>
  </si>
  <si>
    <t>KC-12388</t>
  </si>
  <si>
    <t>SCOTT 81N SLIMROLL EPA 1PLY HRT-WH 6/580</t>
  </si>
  <si>
    <t>KC-25703</t>
  </si>
  <si>
    <t>SCOTT MOD HRT-WHITE 6/1150</t>
  </si>
  <si>
    <t>PI-G3900XR</t>
  </si>
  <si>
    <t>33x40 1.2mil LINER-RED PRT 10/10</t>
  </si>
  <si>
    <t>PI-VMR24330M</t>
  </si>
  <si>
    <t>NOVA 24x33 8mic LINER-NATURAL  20/50</t>
  </si>
  <si>
    <t>PI-VP5540XC</t>
  </si>
  <si>
    <t>NOVA 44X55 1.5mil LINER ROLL-CLEAR 10/10</t>
  </si>
  <si>
    <t>PT-100431</t>
  </si>
  <si>
    <t>TAIL/QUARTERVAC FILTERS 10</t>
  </si>
  <si>
    <t>PT-103483</t>
  </si>
  <si>
    <t>PROFORCE VACUUM FILTERS 10</t>
  </si>
  <si>
    <t>PT-105136</t>
  </si>
  <si>
    <t>PROFORCE HEPA MEDIA EXHAUST FILTER</t>
  </si>
  <si>
    <t>PU-JAN12</t>
  </si>
  <si>
    <t>PUMICE SCOURING STICK 12</t>
  </si>
  <si>
    <t>BOX</t>
  </si>
  <si>
    <t>RCP-6112-77</t>
  </si>
  <si>
    <t>WET FLOOR CAUTION SIGN EA</t>
  </si>
  <si>
    <t>RCP-6310</t>
  </si>
  <si>
    <t>141N BOWL BRUSH PLASTIC HANDLE EA</t>
  </si>
  <si>
    <t>RCP-6364</t>
  </si>
  <si>
    <t>601N THREAD WOOD/METAL TIP BROOM HANDLE</t>
  </si>
  <si>
    <t>RCP-9B56</t>
  </si>
  <si>
    <t>81N TILE &amp; GROUT PLASTIC BRUSH EA</t>
  </si>
  <si>
    <t>Sl-91072</t>
  </si>
  <si>
    <t>CONTINUOUS AIR FRESHENER REFILL-OCEAN 6</t>
  </si>
  <si>
    <t>Sl-91554</t>
  </si>
  <si>
    <t>LUX ANTIBACTERIAL FOAM SOAP-CLR 6/1Mml</t>
  </si>
  <si>
    <t>Sl-91557</t>
  </si>
  <si>
    <t>HAIR&amp;BODY LOTION SOAP/WASH 6/1000ml</t>
  </si>
  <si>
    <t>Sl-91590</t>
  </si>
  <si>
    <t>KLEENEX LUX FOAM HAND SANITIZER 211200ml</t>
  </si>
  <si>
    <t>Sl-91594</t>
  </si>
  <si>
    <t>KLEENEX LUX FOAM ANTIBACT SOAP 211200ml</t>
  </si>
  <si>
    <t>Alternative Item Description</t>
  </si>
  <si>
    <t>Market Basket Proposed Alternatives</t>
  </si>
  <si>
    <t>Market Basket Exact Matches</t>
  </si>
  <si>
    <t>Match UOM</t>
  </si>
  <si>
    <t>Match CF</t>
  </si>
  <si>
    <t>Instructions: Please provide your pricing for the exact items listed below as well as the UOM and CF for the exact match. This list is not exhaustive of all the products that UNMHS orders. Pricing must be the same for all facilities.</t>
  </si>
  <si>
    <r>
      <rPr>
        <b/>
        <sz val="11"/>
        <color theme="1"/>
        <rFont val="Calibri"/>
        <family val="2"/>
        <scheme val="minor"/>
      </rPr>
      <t>CF stands for conversion factor</t>
    </r>
    <r>
      <rPr>
        <sz val="11"/>
        <color theme="1"/>
        <rFont val="Calibri"/>
        <family val="2"/>
        <scheme val="minor"/>
      </rPr>
      <t>.</t>
    </r>
  </si>
  <si>
    <t>CF stands for conversion factor.</t>
  </si>
  <si>
    <t>Instructions: Please provide your pricing for your proposed alternative items listed below. This list is not exhaustive of all the products that UNMHS orders. Pricing must be the same for all facilities.</t>
  </si>
  <si>
    <t>MFG/Brand</t>
  </si>
  <si>
    <t>Kimberly Clark</t>
  </si>
  <si>
    <t>IBS Solutions Corp</t>
  </si>
  <si>
    <t>Diversey</t>
  </si>
  <si>
    <t>Virex</t>
  </si>
  <si>
    <t>Brady</t>
  </si>
  <si>
    <t xml:space="preserve">Kimtech </t>
  </si>
  <si>
    <t>Greenworks</t>
  </si>
  <si>
    <t>Global Industrial Rubbermaid</t>
  </si>
  <si>
    <t>Spartan Chemical Co.</t>
  </si>
  <si>
    <t>Proteam</t>
  </si>
  <si>
    <t>3M/Brady</t>
  </si>
  <si>
    <t>Elkay Plastics</t>
  </si>
  <si>
    <t>Rubbermaid</t>
  </si>
  <si>
    <t>Great Neck Saw</t>
  </si>
  <si>
    <t>3M</t>
  </si>
  <si>
    <t>Western Paper</t>
  </si>
  <si>
    <t>Clorox</t>
  </si>
  <si>
    <t>Heritage</t>
  </si>
  <si>
    <t>Kraft</t>
  </si>
  <si>
    <t>Nova</t>
  </si>
  <si>
    <t xml:space="preserve">RFP399-19 Hospital Environmental Supplies </t>
  </si>
  <si>
    <t>Exhibit J</t>
  </si>
  <si>
    <t>Addendum 2 4-2-19 Exhibit J, Excel Format</t>
  </si>
  <si>
    <t>Due Date April 26,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</si>
</sst>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0"/>
      <color theme="1"/>
      <name val="Calibri"/>
      <family val="2"/>
      <scheme val="minor"/>
    </font>
    <font>
      <sz val="11"/>
      <color rgb="FFFFFFFF"/>
      <name val="Calibri"/>
      <family val="2"/>
    </font>
    <font>
      <sz val="11"/>
      <color rgb="FF000000"/>
      <name val="Calibri"/>
      <family val="2"/>
    </font>
    <font>
      <b/>
      <u/>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00206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1">
    <xf numFmtId="0" fontId="0" fillId="0" borderId="0" xfId="0"/>
    <xf numFmtId="0" fontId="4" fillId="0" borderId="4" xfId="0" applyFont="1" applyBorder="1" applyAlignment="1">
      <alignment vertical="center"/>
    </xf>
    <xf numFmtId="0" fontId="4" fillId="0" borderId="5" xfId="0" applyFont="1" applyBorder="1" applyAlignment="1">
      <alignment vertical="center"/>
    </xf>
    <xf numFmtId="0" fontId="4" fillId="0" borderId="5" xfId="0" applyFont="1" applyBorder="1" applyAlignment="1">
      <alignment vertical="center" wrapText="1"/>
    </xf>
    <xf numFmtId="0" fontId="2" fillId="0" borderId="4" xfId="0" applyFont="1" applyBorder="1"/>
    <xf numFmtId="0" fontId="4" fillId="0" borderId="4" xfId="0" applyFont="1" applyBorder="1" applyAlignment="1">
      <alignment horizontal="right" vertical="center"/>
    </xf>
    <xf numFmtId="0" fontId="2" fillId="0" borderId="5" xfId="0" applyFont="1" applyBorder="1"/>
    <xf numFmtId="0" fontId="1" fillId="0" borderId="0" xfId="0" applyFont="1"/>
    <xf numFmtId="0" fontId="5" fillId="0" borderId="0" xfId="0" applyFont="1"/>
    <xf numFmtId="0" fontId="0" fillId="0" borderId="0" xfId="0" applyAlignment="1">
      <alignment wrapText="1"/>
    </xf>
    <xf numFmtId="0" fontId="0" fillId="0" borderId="6" xfId="0" applyBorder="1" applyAlignment="1">
      <alignment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4" fillId="0" borderId="4" xfId="0" applyFont="1" applyBorder="1" applyAlignment="1">
      <alignment horizontal="left" vertical="center"/>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1" fillId="0" borderId="6" xfId="0" applyFont="1" applyBorder="1" applyAlignment="1"/>
    <xf numFmtId="0" fontId="6" fillId="0" borderId="0" xfId="0" applyFont="1"/>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3"/>
  <sheetViews>
    <sheetView showGridLines="0" tabSelected="1" workbookViewId="0">
      <selection activeCell="D2" sqref="D2"/>
    </sheetView>
  </sheetViews>
  <sheetFormatPr defaultRowHeight="15" x14ac:dyDescent="0.25"/>
  <cols>
    <col min="1" max="1" width="17.85546875" customWidth="1"/>
    <col min="2" max="2" width="43.140625" bestFit="1" customWidth="1"/>
    <col min="3" max="3" width="8.85546875" customWidth="1"/>
    <col min="6" max="6" width="11" bestFit="1" customWidth="1"/>
    <col min="9" max="9" width="19.42578125" customWidth="1"/>
  </cols>
  <sheetData>
    <row r="1" spans="1:9" ht="15.75" x14ac:dyDescent="0.25">
      <c r="A1" s="19" t="s">
        <v>311</v>
      </c>
      <c r="B1" s="19" t="s">
        <v>310</v>
      </c>
      <c r="D1" s="7" t="s">
        <v>313</v>
      </c>
      <c r="E1" s="7"/>
      <c r="F1" s="7"/>
    </row>
    <row r="2" spans="1:9" ht="15.75" x14ac:dyDescent="0.25">
      <c r="B2" s="19" t="s">
        <v>312</v>
      </c>
    </row>
    <row r="3" spans="1:9" x14ac:dyDescent="0.25">
      <c r="A3" s="8" t="s">
        <v>282</v>
      </c>
    </row>
    <row r="4" spans="1:9" ht="14.45" customHeight="1" x14ac:dyDescent="0.25">
      <c r="A4" s="20" t="s">
        <v>285</v>
      </c>
      <c r="B4" s="20"/>
      <c r="C4" s="20"/>
    </row>
    <row r="5" spans="1:9" x14ac:dyDescent="0.25">
      <c r="A5" s="20"/>
      <c r="B5" s="20"/>
      <c r="C5" s="20"/>
    </row>
    <row r="6" spans="1:9" x14ac:dyDescent="0.25">
      <c r="A6" s="20"/>
      <c r="B6" s="20"/>
      <c r="C6" s="20"/>
    </row>
    <row r="7" spans="1:9" ht="14.45" x14ac:dyDescent="0.3">
      <c r="A7" t="s">
        <v>286</v>
      </c>
    </row>
    <row r="9" spans="1:9" x14ac:dyDescent="0.25">
      <c r="A9" s="15" t="s">
        <v>0</v>
      </c>
      <c r="B9" s="15" t="s">
        <v>1</v>
      </c>
      <c r="C9" s="15" t="s">
        <v>2</v>
      </c>
      <c r="D9" s="16" t="s">
        <v>3</v>
      </c>
      <c r="E9" s="16" t="s">
        <v>4</v>
      </c>
      <c r="F9" s="17" t="s">
        <v>283</v>
      </c>
      <c r="G9" s="17" t="s">
        <v>284</v>
      </c>
      <c r="H9" s="15" t="s">
        <v>5</v>
      </c>
      <c r="I9" s="17" t="s">
        <v>289</v>
      </c>
    </row>
    <row r="10" spans="1:9" thickBot="1" x14ac:dyDescent="0.35">
      <c r="A10" s="1" t="s">
        <v>6</v>
      </c>
      <c r="B10" s="2" t="s">
        <v>7</v>
      </c>
      <c r="C10" s="2" t="s">
        <v>8</v>
      </c>
      <c r="D10" s="3">
        <v>6</v>
      </c>
      <c r="E10" s="3">
        <v>11412</v>
      </c>
      <c r="F10" s="2"/>
      <c r="G10" s="2"/>
      <c r="H10" s="2"/>
      <c r="I10" t="s">
        <v>290</v>
      </c>
    </row>
    <row r="11" spans="1:9" thickBot="1" x14ac:dyDescent="0.35">
      <c r="A11" s="1" t="s">
        <v>9</v>
      </c>
      <c r="B11" s="2" t="s">
        <v>10</v>
      </c>
      <c r="C11" s="2" t="s">
        <v>8</v>
      </c>
      <c r="D11" s="3">
        <v>150</v>
      </c>
      <c r="E11" s="3">
        <v>5807</v>
      </c>
      <c r="F11" s="2"/>
      <c r="G11" s="2"/>
      <c r="H11" s="2"/>
      <c r="I11" t="s">
        <v>291</v>
      </c>
    </row>
    <row r="12" spans="1:9" thickBot="1" x14ac:dyDescent="0.35">
      <c r="A12" s="1" t="s">
        <v>11</v>
      </c>
      <c r="B12" s="2" t="s">
        <v>12</v>
      </c>
      <c r="C12" s="2" t="s">
        <v>8</v>
      </c>
      <c r="D12" s="3">
        <v>36</v>
      </c>
      <c r="E12" s="3">
        <v>3949</v>
      </c>
      <c r="F12" s="2"/>
      <c r="G12" s="2"/>
      <c r="H12" s="2"/>
      <c r="I12" t="s">
        <v>290</v>
      </c>
    </row>
    <row r="13" spans="1:9" thickBot="1" x14ac:dyDescent="0.35">
      <c r="A13" s="1" t="s">
        <v>13</v>
      </c>
      <c r="B13" s="2" t="s">
        <v>14</v>
      </c>
      <c r="C13" s="2" t="s">
        <v>8</v>
      </c>
      <c r="D13" s="3">
        <v>6</v>
      </c>
      <c r="E13" s="3">
        <v>1262</v>
      </c>
      <c r="F13" s="2"/>
      <c r="G13" s="2"/>
      <c r="H13" s="2"/>
      <c r="I13" t="s">
        <v>292</v>
      </c>
    </row>
    <row r="14" spans="1:9" thickBot="1" x14ac:dyDescent="0.35">
      <c r="A14" s="1" t="s">
        <v>15</v>
      </c>
      <c r="B14" s="2" t="s">
        <v>16</v>
      </c>
      <c r="C14" s="2" t="s">
        <v>8</v>
      </c>
      <c r="D14" s="3">
        <v>2</v>
      </c>
      <c r="E14" s="3">
        <v>396</v>
      </c>
      <c r="F14" s="2"/>
      <c r="G14" s="2"/>
      <c r="H14" s="2"/>
      <c r="I14" t="s">
        <v>293</v>
      </c>
    </row>
    <row r="15" spans="1:9" thickBot="1" x14ac:dyDescent="0.35">
      <c r="A15" s="1" t="s">
        <v>17</v>
      </c>
      <c r="B15" s="2" t="s">
        <v>18</v>
      </c>
      <c r="C15" s="2" t="s">
        <v>8</v>
      </c>
      <c r="D15" s="3">
        <v>3</v>
      </c>
      <c r="E15" s="3">
        <v>412</v>
      </c>
      <c r="F15" s="2"/>
      <c r="G15" s="2"/>
      <c r="H15" s="2"/>
      <c r="I15" t="s">
        <v>294</v>
      </c>
    </row>
    <row r="16" spans="1:9" thickBot="1" x14ac:dyDescent="0.35">
      <c r="A16" s="1" t="s">
        <v>19</v>
      </c>
      <c r="B16" s="2" t="s">
        <v>20</v>
      </c>
      <c r="C16" s="2" t="s">
        <v>8</v>
      </c>
      <c r="D16" s="3">
        <v>12</v>
      </c>
      <c r="E16" s="3">
        <v>1392</v>
      </c>
      <c r="F16" s="2"/>
      <c r="G16" s="2"/>
      <c r="H16" s="2"/>
      <c r="I16" t="s">
        <v>290</v>
      </c>
    </row>
    <row r="17" spans="1:9" thickBot="1" x14ac:dyDescent="0.35">
      <c r="A17" s="1" t="s">
        <v>21</v>
      </c>
      <c r="B17" s="2" t="s">
        <v>22</v>
      </c>
      <c r="C17" s="2" t="s">
        <v>8</v>
      </c>
      <c r="D17" s="3">
        <v>9</v>
      </c>
      <c r="E17" s="3">
        <v>383</v>
      </c>
      <c r="F17" s="2"/>
      <c r="G17" s="2"/>
      <c r="H17" s="2"/>
      <c r="I17" t="s">
        <v>294</v>
      </c>
    </row>
    <row r="18" spans="1:9" thickBot="1" x14ac:dyDescent="0.35">
      <c r="A18" s="1" t="s">
        <v>23</v>
      </c>
      <c r="B18" s="2" t="s">
        <v>24</v>
      </c>
      <c r="C18" s="2" t="s">
        <v>8</v>
      </c>
      <c r="D18" s="3">
        <v>1000</v>
      </c>
      <c r="E18" s="3">
        <v>1667</v>
      </c>
      <c r="F18" s="2"/>
      <c r="G18" s="2"/>
      <c r="H18" s="2"/>
      <c r="I18" t="s">
        <v>291</v>
      </c>
    </row>
    <row r="19" spans="1:9" thickBot="1" x14ac:dyDescent="0.35">
      <c r="A19" s="1" t="s">
        <v>25</v>
      </c>
      <c r="B19" s="2" t="s">
        <v>26</v>
      </c>
      <c r="C19" s="2" t="s">
        <v>8</v>
      </c>
      <c r="D19" s="3">
        <v>6</v>
      </c>
      <c r="E19" s="3">
        <v>897</v>
      </c>
      <c r="F19" s="2"/>
      <c r="G19" s="2"/>
      <c r="H19" s="2"/>
      <c r="I19" t="s">
        <v>295</v>
      </c>
    </row>
    <row r="20" spans="1:9" thickBot="1" x14ac:dyDescent="0.35">
      <c r="A20" s="1" t="s">
        <v>27</v>
      </c>
      <c r="B20" s="2" t="s">
        <v>28</v>
      </c>
      <c r="C20" s="2" t="s">
        <v>29</v>
      </c>
      <c r="D20" s="3">
        <v>1</v>
      </c>
      <c r="E20" s="3">
        <v>4758</v>
      </c>
      <c r="F20" s="2"/>
      <c r="G20" s="2"/>
      <c r="H20" s="2"/>
      <c r="I20" t="s">
        <v>294</v>
      </c>
    </row>
    <row r="21" spans="1:9" thickBot="1" x14ac:dyDescent="0.35">
      <c r="A21" s="1" t="s">
        <v>30</v>
      </c>
      <c r="B21" s="2" t="s">
        <v>31</v>
      </c>
      <c r="C21" s="2" t="s">
        <v>29</v>
      </c>
      <c r="D21" s="3">
        <v>1</v>
      </c>
      <c r="E21" s="3">
        <v>252</v>
      </c>
      <c r="F21" s="2"/>
      <c r="G21" s="2"/>
      <c r="H21" s="2"/>
      <c r="I21" t="s">
        <v>292</v>
      </c>
    </row>
    <row r="22" spans="1:9" thickBot="1" x14ac:dyDescent="0.35">
      <c r="A22" s="1" t="s">
        <v>32</v>
      </c>
      <c r="B22" s="2" t="s">
        <v>33</v>
      </c>
      <c r="C22" s="2" t="s">
        <v>8</v>
      </c>
      <c r="D22" s="3">
        <v>2</v>
      </c>
      <c r="E22" s="3">
        <v>101</v>
      </c>
      <c r="F22" s="2"/>
      <c r="G22" s="2"/>
      <c r="H22" s="2"/>
      <c r="I22" t="s">
        <v>294</v>
      </c>
    </row>
    <row r="23" spans="1:9" thickBot="1" x14ac:dyDescent="0.35">
      <c r="A23" s="1" t="s">
        <v>34</v>
      </c>
      <c r="B23" s="2" t="s">
        <v>35</v>
      </c>
      <c r="C23" s="2" t="s">
        <v>8</v>
      </c>
      <c r="D23" s="3">
        <v>12</v>
      </c>
      <c r="E23" s="3">
        <v>147</v>
      </c>
      <c r="F23" s="2"/>
      <c r="G23" s="2"/>
      <c r="H23" s="2"/>
      <c r="I23" t="s">
        <v>292</v>
      </c>
    </row>
    <row r="24" spans="1:9" ht="15.75" thickBot="1" x14ac:dyDescent="0.3">
      <c r="A24" s="1" t="s">
        <v>36</v>
      </c>
      <c r="B24" s="2" t="s">
        <v>37</v>
      </c>
      <c r="C24" s="2" t="s">
        <v>8</v>
      </c>
      <c r="D24" s="3">
        <v>150</v>
      </c>
      <c r="E24" s="3">
        <v>317</v>
      </c>
      <c r="F24" s="2"/>
      <c r="G24" s="2"/>
      <c r="H24" s="2"/>
      <c r="I24" t="s">
        <v>291</v>
      </c>
    </row>
    <row r="25" spans="1:9" ht="15.75" thickBot="1" x14ac:dyDescent="0.3">
      <c r="A25" s="1" t="s">
        <v>38</v>
      </c>
      <c r="B25" s="2" t="s">
        <v>39</v>
      </c>
      <c r="C25" s="2" t="s">
        <v>8</v>
      </c>
      <c r="D25" s="3">
        <v>6</v>
      </c>
      <c r="E25" s="3">
        <v>149</v>
      </c>
      <c r="F25" s="2"/>
      <c r="G25" s="2"/>
      <c r="H25" s="2"/>
      <c r="I25" t="s">
        <v>292</v>
      </c>
    </row>
    <row r="26" spans="1:9" ht="15.75" thickBot="1" x14ac:dyDescent="0.3">
      <c r="A26" s="1" t="s">
        <v>40</v>
      </c>
      <c r="B26" s="2" t="s">
        <v>41</v>
      </c>
      <c r="C26" s="2" t="s">
        <v>8</v>
      </c>
      <c r="D26" s="3">
        <v>12</v>
      </c>
      <c r="E26" s="3">
        <v>192</v>
      </c>
      <c r="F26" s="2"/>
      <c r="G26" s="2"/>
      <c r="H26" s="2"/>
      <c r="I26" t="s">
        <v>292</v>
      </c>
    </row>
    <row r="27" spans="1:9" ht="15.75" thickBot="1" x14ac:dyDescent="0.3">
      <c r="A27" s="1" t="s">
        <v>42</v>
      </c>
      <c r="B27" s="2" t="s">
        <v>43</v>
      </c>
      <c r="C27" s="2" t="s">
        <v>8</v>
      </c>
      <c r="D27" s="3">
        <v>20</v>
      </c>
      <c r="E27" s="3">
        <v>291</v>
      </c>
      <c r="F27" s="2"/>
      <c r="G27" s="2"/>
      <c r="H27" s="2"/>
      <c r="I27" t="s">
        <v>294</v>
      </c>
    </row>
    <row r="28" spans="1:9" ht="15.75" thickBot="1" x14ac:dyDescent="0.3">
      <c r="A28" s="1" t="s">
        <v>44</v>
      </c>
      <c r="B28" s="2" t="s">
        <v>45</v>
      </c>
      <c r="C28" s="2" t="s">
        <v>8</v>
      </c>
      <c r="D28" s="3">
        <v>4</v>
      </c>
      <c r="E28" s="3">
        <v>120</v>
      </c>
      <c r="F28" s="2"/>
      <c r="G28" s="2"/>
      <c r="H28" s="2"/>
      <c r="I28" t="s">
        <v>292</v>
      </c>
    </row>
    <row r="29" spans="1:9" ht="15.75" thickBot="1" x14ac:dyDescent="0.3">
      <c r="A29" s="1" t="s">
        <v>46</v>
      </c>
      <c r="B29" s="2" t="s">
        <v>47</v>
      </c>
      <c r="C29" s="2" t="s">
        <v>8</v>
      </c>
      <c r="D29" s="3">
        <v>6</v>
      </c>
      <c r="E29" s="3">
        <v>155</v>
      </c>
      <c r="F29" s="2"/>
      <c r="G29" s="2"/>
      <c r="H29" s="2"/>
      <c r="I29" t="s">
        <v>290</v>
      </c>
    </row>
    <row r="30" spans="1:9" ht="15.75" thickBot="1" x14ac:dyDescent="0.3">
      <c r="A30" s="1" t="s">
        <v>48</v>
      </c>
      <c r="B30" s="2" t="s">
        <v>49</v>
      </c>
      <c r="C30" s="2" t="s">
        <v>8</v>
      </c>
      <c r="D30" s="3">
        <v>6</v>
      </c>
      <c r="E30" s="3">
        <v>191</v>
      </c>
      <c r="F30" s="2"/>
      <c r="G30" s="2"/>
      <c r="H30" s="2"/>
      <c r="I30" t="s">
        <v>290</v>
      </c>
    </row>
    <row r="31" spans="1:9" ht="15.75" thickBot="1" x14ac:dyDescent="0.3">
      <c r="A31" s="1" t="s">
        <v>50</v>
      </c>
      <c r="B31" s="2" t="s">
        <v>51</v>
      </c>
      <c r="C31" s="2" t="s">
        <v>8</v>
      </c>
      <c r="D31" s="3">
        <v>100</v>
      </c>
      <c r="E31" s="3">
        <v>185</v>
      </c>
      <c r="F31" s="2"/>
      <c r="G31" s="2"/>
      <c r="H31" s="2"/>
      <c r="I31" t="s">
        <v>291</v>
      </c>
    </row>
    <row r="32" spans="1:9" ht="15.75" thickBot="1" x14ac:dyDescent="0.3">
      <c r="A32" s="1" t="s">
        <v>52</v>
      </c>
      <c r="B32" s="2" t="s">
        <v>53</v>
      </c>
      <c r="C32" s="2" t="s">
        <v>8</v>
      </c>
      <c r="D32" s="3">
        <v>36</v>
      </c>
      <c r="E32" s="3">
        <v>155</v>
      </c>
      <c r="F32" s="2"/>
      <c r="G32" s="2"/>
      <c r="H32" s="2"/>
      <c r="I32" t="s">
        <v>290</v>
      </c>
    </row>
    <row r="33" spans="1:9" ht="15.75" thickBot="1" x14ac:dyDescent="0.3">
      <c r="A33" s="1" t="s">
        <v>54</v>
      </c>
      <c r="B33" s="2" t="s">
        <v>55</v>
      </c>
      <c r="C33" s="2" t="s">
        <v>8</v>
      </c>
      <c r="D33" s="3">
        <v>12</v>
      </c>
      <c r="E33" s="3">
        <v>185</v>
      </c>
      <c r="F33" s="2"/>
      <c r="G33" s="2"/>
      <c r="H33" s="2"/>
      <c r="I33" t="s">
        <v>296</v>
      </c>
    </row>
    <row r="34" spans="1:9" ht="15.75" thickBot="1" x14ac:dyDescent="0.3">
      <c r="A34" s="1" t="s">
        <v>56</v>
      </c>
      <c r="B34" s="2" t="s">
        <v>57</v>
      </c>
      <c r="C34" s="2" t="s">
        <v>8</v>
      </c>
      <c r="D34" s="3">
        <v>16</v>
      </c>
      <c r="E34" s="3">
        <v>290</v>
      </c>
      <c r="F34" s="2"/>
      <c r="G34" s="2"/>
      <c r="H34" s="2"/>
      <c r="I34" t="s">
        <v>290</v>
      </c>
    </row>
    <row r="35" spans="1:9" ht="15.75" thickBot="1" x14ac:dyDescent="0.3">
      <c r="A35" s="1" t="s">
        <v>58</v>
      </c>
      <c r="B35" s="2" t="s">
        <v>59</v>
      </c>
      <c r="C35" s="2" t="s">
        <v>8</v>
      </c>
      <c r="D35" s="3">
        <v>9</v>
      </c>
      <c r="E35" s="3">
        <v>156</v>
      </c>
      <c r="F35" s="2"/>
      <c r="G35" s="2"/>
      <c r="H35" s="2"/>
      <c r="I35" t="s">
        <v>294</v>
      </c>
    </row>
    <row r="36" spans="1:9" ht="15.75" thickBot="1" x14ac:dyDescent="0.3">
      <c r="A36" s="1" t="s">
        <v>60</v>
      </c>
      <c r="B36" s="2" t="s">
        <v>61</v>
      </c>
      <c r="C36" s="2" t="s">
        <v>8</v>
      </c>
      <c r="D36" s="3">
        <v>4375</v>
      </c>
      <c r="E36" s="3">
        <v>228</v>
      </c>
      <c r="F36" s="2"/>
      <c r="G36" s="2"/>
      <c r="H36" s="2"/>
      <c r="I36" t="s">
        <v>290</v>
      </c>
    </row>
    <row r="37" spans="1:9" ht="15.75" thickBot="1" x14ac:dyDescent="0.3">
      <c r="A37" s="1" t="s">
        <v>62</v>
      </c>
      <c r="B37" s="2" t="s">
        <v>63</v>
      </c>
      <c r="C37" s="2" t="s">
        <v>29</v>
      </c>
      <c r="D37" s="3">
        <v>5</v>
      </c>
      <c r="E37" s="3">
        <v>130</v>
      </c>
      <c r="F37" s="2"/>
      <c r="G37" s="2"/>
      <c r="H37" s="2"/>
      <c r="I37" t="s">
        <v>292</v>
      </c>
    </row>
    <row r="38" spans="1:9" ht="15.75" thickBot="1" x14ac:dyDescent="0.3">
      <c r="A38" s="1" t="s">
        <v>64</v>
      </c>
      <c r="B38" s="2" t="s">
        <v>65</v>
      </c>
      <c r="C38" s="2" t="s">
        <v>8</v>
      </c>
      <c r="D38" s="3">
        <v>8</v>
      </c>
      <c r="E38" s="3">
        <v>209</v>
      </c>
      <c r="F38" s="2"/>
      <c r="G38" s="2"/>
      <c r="H38" s="2"/>
      <c r="I38" t="s">
        <v>290</v>
      </c>
    </row>
    <row r="39" spans="1:9" ht="15.75" thickBot="1" x14ac:dyDescent="0.3">
      <c r="A39" s="14">
        <v>1861427</v>
      </c>
      <c r="B39" s="2" t="s">
        <v>66</v>
      </c>
      <c r="C39" s="2" t="s">
        <v>29</v>
      </c>
      <c r="D39" s="3">
        <v>1</v>
      </c>
      <c r="E39" s="3">
        <v>10</v>
      </c>
      <c r="F39" s="2"/>
      <c r="G39" s="2"/>
      <c r="H39" s="2"/>
      <c r="I39" t="s">
        <v>297</v>
      </c>
    </row>
    <row r="40" spans="1:9" ht="15.75" thickBot="1" x14ac:dyDescent="0.3">
      <c r="A40" s="1" t="s">
        <v>67</v>
      </c>
      <c r="B40" s="2" t="s">
        <v>68</v>
      </c>
      <c r="C40" s="2" t="s">
        <v>29</v>
      </c>
      <c r="D40" s="3">
        <v>15</v>
      </c>
      <c r="E40" s="3">
        <v>10</v>
      </c>
      <c r="F40" s="2"/>
      <c r="G40" s="2"/>
      <c r="H40" s="2"/>
      <c r="I40" t="s">
        <v>298</v>
      </c>
    </row>
    <row r="41" spans="1:9" ht="15.75" thickBot="1" x14ac:dyDescent="0.3">
      <c r="A41" s="1" t="s">
        <v>69</v>
      </c>
      <c r="B41" s="2" t="s">
        <v>70</v>
      </c>
      <c r="C41" s="2" t="s">
        <v>29</v>
      </c>
      <c r="D41" s="3">
        <v>1</v>
      </c>
      <c r="E41" s="3">
        <v>10</v>
      </c>
      <c r="F41" s="2"/>
      <c r="G41" s="2"/>
      <c r="H41" s="2"/>
      <c r="I41" t="s">
        <v>294</v>
      </c>
    </row>
    <row r="42" spans="1:9" ht="15.75" thickBot="1" x14ac:dyDescent="0.3">
      <c r="A42" s="1" t="s">
        <v>71</v>
      </c>
      <c r="B42" s="2" t="s">
        <v>72</v>
      </c>
      <c r="C42" s="2" t="s">
        <v>8</v>
      </c>
      <c r="D42" s="3">
        <v>2</v>
      </c>
      <c r="E42" s="3">
        <v>42</v>
      </c>
      <c r="F42" s="2"/>
      <c r="G42" s="2"/>
      <c r="H42" s="2"/>
      <c r="I42" t="s">
        <v>293</v>
      </c>
    </row>
    <row r="43" spans="1:9" ht="15.75" thickBot="1" x14ac:dyDescent="0.3">
      <c r="A43" s="1" t="s">
        <v>73</v>
      </c>
      <c r="B43" s="2" t="s">
        <v>74</v>
      </c>
      <c r="C43" s="2" t="s">
        <v>29</v>
      </c>
      <c r="D43" s="3">
        <v>15</v>
      </c>
      <c r="E43" s="3">
        <v>10</v>
      </c>
      <c r="F43" s="2"/>
      <c r="G43" s="2"/>
      <c r="H43" s="2"/>
      <c r="I43" t="s">
        <v>299</v>
      </c>
    </row>
    <row r="44" spans="1:9" ht="15.75" thickBot="1" x14ac:dyDescent="0.3">
      <c r="A44" s="1" t="s">
        <v>75</v>
      </c>
      <c r="B44" s="2" t="s">
        <v>76</v>
      </c>
      <c r="C44" s="2" t="s">
        <v>8</v>
      </c>
      <c r="D44" s="3">
        <v>5</v>
      </c>
      <c r="E44" s="3">
        <v>210</v>
      </c>
      <c r="F44" s="2"/>
      <c r="G44" s="2"/>
      <c r="H44" s="2"/>
      <c r="I44" t="s">
        <v>294</v>
      </c>
    </row>
    <row r="45" spans="1:9" ht="15.75" thickBot="1" x14ac:dyDescent="0.3">
      <c r="A45" s="1" t="s">
        <v>77</v>
      </c>
      <c r="B45" s="2" t="s">
        <v>78</v>
      </c>
      <c r="C45" s="2" t="s">
        <v>8</v>
      </c>
      <c r="D45" s="3">
        <v>500</v>
      </c>
      <c r="E45" s="3">
        <v>47</v>
      </c>
      <c r="F45" s="2"/>
      <c r="G45" s="2"/>
      <c r="H45" s="2"/>
      <c r="I45" t="s">
        <v>290</v>
      </c>
    </row>
    <row r="46" spans="1:9" ht="15.75" thickBot="1" x14ac:dyDescent="0.3">
      <c r="A46" s="1" t="s">
        <v>79</v>
      </c>
      <c r="B46" s="2" t="s">
        <v>80</v>
      </c>
      <c r="C46" s="2" t="s">
        <v>8</v>
      </c>
      <c r="D46" s="3">
        <v>25</v>
      </c>
      <c r="E46" s="3">
        <v>12</v>
      </c>
      <c r="F46" s="2"/>
      <c r="G46" s="2"/>
      <c r="H46" s="2"/>
      <c r="I46" t="s">
        <v>294</v>
      </c>
    </row>
    <row r="47" spans="1:9" ht="15.75" thickBot="1" x14ac:dyDescent="0.3">
      <c r="A47" s="1" t="s">
        <v>81</v>
      </c>
      <c r="B47" s="2" t="s">
        <v>82</v>
      </c>
      <c r="C47" s="2" t="s">
        <v>8</v>
      </c>
      <c r="D47" s="3">
        <v>1</v>
      </c>
      <c r="E47" s="3">
        <v>18</v>
      </c>
      <c r="F47" s="2"/>
      <c r="G47" s="2"/>
      <c r="H47" s="2"/>
      <c r="I47" t="s">
        <v>294</v>
      </c>
    </row>
    <row r="48" spans="1:9" ht="15.75" thickBot="1" x14ac:dyDescent="0.3">
      <c r="A48" s="1" t="s">
        <v>83</v>
      </c>
      <c r="B48" s="2" t="s">
        <v>84</v>
      </c>
      <c r="C48" s="2" t="s">
        <v>8</v>
      </c>
      <c r="D48" s="3">
        <v>1</v>
      </c>
      <c r="E48" s="3">
        <v>42</v>
      </c>
      <c r="F48" s="2"/>
      <c r="G48" s="2"/>
      <c r="H48" s="2"/>
      <c r="I48" t="s">
        <v>300</v>
      </c>
    </row>
    <row r="49" spans="1:9" ht="15.75" thickBot="1" x14ac:dyDescent="0.3">
      <c r="A49" s="1" t="s">
        <v>85</v>
      </c>
      <c r="B49" s="2" t="s">
        <v>86</v>
      </c>
      <c r="C49" s="2" t="s">
        <v>8</v>
      </c>
      <c r="D49" s="3">
        <v>1</v>
      </c>
      <c r="E49" s="3">
        <v>13</v>
      </c>
      <c r="F49" s="2"/>
      <c r="G49" s="2"/>
      <c r="H49" s="2"/>
      <c r="I49" t="s">
        <v>294</v>
      </c>
    </row>
    <row r="50" spans="1:9" ht="15.75" thickBot="1" x14ac:dyDescent="0.3">
      <c r="A50" s="1" t="s">
        <v>87</v>
      </c>
      <c r="B50" s="2" t="s">
        <v>88</v>
      </c>
      <c r="C50" s="2" t="s">
        <v>8</v>
      </c>
      <c r="D50" s="3">
        <v>1</v>
      </c>
      <c r="E50" s="3">
        <v>28</v>
      </c>
      <c r="F50" s="2"/>
      <c r="G50" s="2"/>
      <c r="H50" s="2"/>
      <c r="I50" t="s">
        <v>292</v>
      </c>
    </row>
    <row r="51" spans="1:9" ht="15.75" thickBot="1" x14ac:dyDescent="0.3">
      <c r="A51" s="1" t="s">
        <v>89</v>
      </c>
      <c r="B51" s="2" t="s">
        <v>90</v>
      </c>
      <c r="C51" s="2" t="s">
        <v>8</v>
      </c>
      <c r="D51" s="3">
        <v>12</v>
      </c>
      <c r="E51" s="3">
        <v>34</v>
      </c>
      <c r="F51" s="2"/>
      <c r="G51" s="2"/>
      <c r="H51" s="2"/>
      <c r="I51" t="s">
        <v>294</v>
      </c>
    </row>
    <row r="52" spans="1:9" ht="15.75" thickBot="1" x14ac:dyDescent="0.3">
      <c r="A52" s="1" t="s">
        <v>91</v>
      </c>
      <c r="B52" s="2" t="s">
        <v>92</v>
      </c>
      <c r="C52" s="2" t="s">
        <v>8</v>
      </c>
      <c r="D52" s="3">
        <v>1</v>
      </c>
      <c r="E52" s="3">
        <v>43</v>
      </c>
      <c r="F52" s="2"/>
      <c r="G52" s="2"/>
      <c r="H52" s="2"/>
      <c r="I52" t="s">
        <v>292</v>
      </c>
    </row>
    <row r="53" spans="1:9" ht="15.75" thickBot="1" x14ac:dyDescent="0.3">
      <c r="A53" s="1" t="s">
        <v>93</v>
      </c>
      <c r="B53" s="2" t="s">
        <v>94</v>
      </c>
      <c r="C53" s="2" t="s">
        <v>8</v>
      </c>
      <c r="D53" s="3">
        <v>4</v>
      </c>
      <c r="E53" s="3">
        <v>32</v>
      </c>
      <c r="F53" s="2"/>
      <c r="G53" s="2"/>
      <c r="H53" s="2"/>
      <c r="I53" t="s">
        <v>292</v>
      </c>
    </row>
    <row r="54" spans="1:9" ht="15.75" thickBot="1" x14ac:dyDescent="0.3">
      <c r="A54" s="1" t="s">
        <v>95</v>
      </c>
      <c r="B54" s="2" t="s">
        <v>96</v>
      </c>
      <c r="C54" s="2" t="s">
        <v>97</v>
      </c>
      <c r="D54" s="3">
        <v>6</v>
      </c>
      <c r="E54" s="3">
        <v>89</v>
      </c>
      <c r="F54" s="2"/>
      <c r="G54" s="2"/>
      <c r="H54" s="2"/>
      <c r="I54" t="s">
        <v>294</v>
      </c>
    </row>
    <row r="55" spans="1:9" ht="15.75" thickBot="1" x14ac:dyDescent="0.3">
      <c r="A55" s="1" t="s">
        <v>98</v>
      </c>
      <c r="B55" s="2" t="s">
        <v>99</v>
      </c>
      <c r="C55" s="2" t="s">
        <v>8</v>
      </c>
      <c r="D55" s="3">
        <v>100</v>
      </c>
      <c r="E55" s="3">
        <v>12</v>
      </c>
      <c r="F55" s="2"/>
      <c r="G55" s="2"/>
      <c r="H55" s="2"/>
      <c r="I55" t="s">
        <v>301</v>
      </c>
    </row>
    <row r="56" spans="1:9" ht="15.75" thickBot="1" x14ac:dyDescent="0.3">
      <c r="A56" s="1" t="s">
        <v>100</v>
      </c>
      <c r="B56" s="2" t="s">
        <v>101</v>
      </c>
      <c r="C56" s="2" t="s">
        <v>8</v>
      </c>
      <c r="D56" s="3">
        <v>12</v>
      </c>
      <c r="E56" s="3">
        <v>30</v>
      </c>
      <c r="F56" s="2"/>
      <c r="G56" s="2"/>
      <c r="H56" s="2"/>
      <c r="I56" t="s">
        <v>292</v>
      </c>
    </row>
    <row r="57" spans="1:9" ht="15.75" thickBot="1" x14ac:dyDescent="0.3">
      <c r="A57" s="1" t="s">
        <v>102</v>
      </c>
      <c r="B57" s="2" t="s">
        <v>103</v>
      </c>
      <c r="C57" s="2" t="s">
        <v>8</v>
      </c>
      <c r="D57" s="3">
        <v>6</v>
      </c>
      <c r="E57" s="3">
        <v>6</v>
      </c>
      <c r="F57" s="2"/>
      <c r="G57" s="2"/>
      <c r="H57" s="2"/>
      <c r="I57" t="s">
        <v>302</v>
      </c>
    </row>
    <row r="58" spans="1:9" ht="15.75" thickBot="1" x14ac:dyDescent="0.3">
      <c r="A58" s="1" t="s">
        <v>104</v>
      </c>
      <c r="B58" s="2" t="s">
        <v>105</v>
      </c>
      <c r="C58" s="2" t="s">
        <v>8</v>
      </c>
      <c r="D58" s="3">
        <v>36</v>
      </c>
      <c r="E58" s="3">
        <v>38</v>
      </c>
      <c r="F58" s="2"/>
      <c r="G58" s="2"/>
      <c r="H58" s="2"/>
      <c r="I58" t="s">
        <v>290</v>
      </c>
    </row>
    <row r="59" spans="1:9" ht="15.75" thickBot="1" x14ac:dyDescent="0.3">
      <c r="A59" s="1" t="s">
        <v>106</v>
      </c>
      <c r="B59" s="2" t="s">
        <v>107</v>
      </c>
      <c r="C59" s="2" t="s">
        <v>8</v>
      </c>
      <c r="D59" s="3">
        <v>20</v>
      </c>
      <c r="E59" s="3">
        <v>231</v>
      </c>
      <c r="F59" s="2"/>
      <c r="G59" s="2"/>
      <c r="H59" s="2"/>
      <c r="I59" t="s">
        <v>294</v>
      </c>
    </row>
    <row r="60" spans="1:9" ht="15.75" thickBot="1" x14ac:dyDescent="0.3">
      <c r="A60" s="1" t="s">
        <v>108</v>
      </c>
      <c r="B60" s="2" t="s">
        <v>109</v>
      </c>
      <c r="C60" s="2" t="s">
        <v>8</v>
      </c>
      <c r="D60" s="3">
        <v>5</v>
      </c>
      <c r="E60" s="3">
        <v>22</v>
      </c>
      <c r="F60" s="2"/>
      <c r="G60" s="2"/>
      <c r="H60" s="2"/>
      <c r="I60" t="s">
        <v>292</v>
      </c>
    </row>
    <row r="61" spans="1:9" ht="15.75" thickBot="1" x14ac:dyDescent="0.3">
      <c r="A61" s="1" t="s">
        <v>110</v>
      </c>
      <c r="B61" s="2" t="s">
        <v>111</v>
      </c>
      <c r="C61" s="2" t="s">
        <v>8</v>
      </c>
      <c r="D61" s="3">
        <v>4</v>
      </c>
      <c r="E61" s="3">
        <v>26</v>
      </c>
      <c r="F61" s="2"/>
      <c r="G61" s="2"/>
      <c r="H61" s="2"/>
      <c r="I61" t="s">
        <v>292</v>
      </c>
    </row>
    <row r="62" spans="1:9" ht="15.75" thickBot="1" x14ac:dyDescent="0.3">
      <c r="A62" s="1" t="s">
        <v>112</v>
      </c>
      <c r="B62" s="2" t="s">
        <v>113</v>
      </c>
      <c r="C62" s="2" t="s">
        <v>8</v>
      </c>
      <c r="D62" s="3">
        <v>6</v>
      </c>
      <c r="E62" s="3">
        <v>6</v>
      </c>
      <c r="F62" s="2"/>
      <c r="G62" s="2"/>
      <c r="H62" s="2"/>
      <c r="I62" t="s">
        <v>294</v>
      </c>
    </row>
    <row r="63" spans="1:9" ht="15.75" thickBot="1" x14ac:dyDescent="0.3">
      <c r="A63" s="1" t="s">
        <v>114</v>
      </c>
      <c r="B63" s="2" t="s">
        <v>115</v>
      </c>
      <c r="C63" s="2" t="s">
        <v>8</v>
      </c>
      <c r="D63" s="3">
        <v>1</v>
      </c>
      <c r="E63" s="3">
        <v>20</v>
      </c>
      <c r="F63" s="2"/>
      <c r="G63" s="2"/>
      <c r="H63" s="2"/>
      <c r="I63" t="s">
        <v>294</v>
      </c>
    </row>
    <row r="64" spans="1:9" ht="15.75" thickBot="1" x14ac:dyDescent="0.3">
      <c r="A64" s="1" t="s">
        <v>116</v>
      </c>
      <c r="B64" s="2" t="s">
        <v>117</v>
      </c>
      <c r="C64" s="2" t="s">
        <v>8</v>
      </c>
      <c r="D64" s="3">
        <v>5</v>
      </c>
      <c r="E64" s="3">
        <v>45</v>
      </c>
      <c r="F64" s="2"/>
      <c r="G64" s="2"/>
      <c r="H64" s="2"/>
      <c r="I64" t="s">
        <v>294</v>
      </c>
    </row>
    <row r="65" spans="1:9" ht="15.75" thickBot="1" x14ac:dyDescent="0.3">
      <c r="A65" s="1" t="s">
        <v>118</v>
      </c>
      <c r="B65" s="2" t="s">
        <v>119</v>
      </c>
      <c r="C65" s="2" t="s">
        <v>8</v>
      </c>
      <c r="D65" s="3">
        <v>3</v>
      </c>
      <c r="E65" s="3">
        <v>9</v>
      </c>
      <c r="F65" s="2"/>
      <c r="G65" s="2"/>
      <c r="H65" s="2"/>
      <c r="I65" t="s">
        <v>294</v>
      </c>
    </row>
    <row r="66" spans="1:9" ht="15.75" thickBot="1" x14ac:dyDescent="0.3">
      <c r="A66" s="1" t="s">
        <v>120</v>
      </c>
      <c r="B66" s="2" t="s">
        <v>121</v>
      </c>
      <c r="C66" s="2" t="s">
        <v>122</v>
      </c>
      <c r="D66" s="3">
        <v>6</v>
      </c>
      <c r="E66" s="3">
        <v>26</v>
      </c>
      <c r="F66" s="2"/>
      <c r="G66" s="2"/>
      <c r="H66" s="2"/>
      <c r="I66" t="s">
        <v>294</v>
      </c>
    </row>
    <row r="67" spans="1:9" ht="15.75" thickBot="1" x14ac:dyDescent="0.3">
      <c r="A67" s="1" t="s">
        <v>123</v>
      </c>
      <c r="B67" s="2" t="s">
        <v>124</v>
      </c>
      <c r="C67" s="2" t="s">
        <v>8</v>
      </c>
      <c r="D67" s="3">
        <v>500</v>
      </c>
      <c r="E67" s="3">
        <v>65</v>
      </c>
      <c r="F67" s="2"/>
      <c r="G67" s="2"/>
      <c r="H67" s="2"/>
      <c r="I67" t="s">
        <v>294</v>
      </c>
    </row>
    <row r="68" spans="1:9" ht="15.75" thickBot="1" x14ac:dyDescent="0.3">
      <c r="A68" s="1" t="s">
        <v>125</v>
      </c>
      <c r="B68" s="2" t="s">
        <v>126</v>
      </c>
      <c r="C68" s="2" t="s">
        <v>29</v>
      </c>
      <c r="D68" s="3">
        <v>12</v>
      </c>
      <c r="E68" s="3">
        <v>101</v>
      </c>
      <c r="F68" s="2"/>
      <c r="G68" s="2"/>
      <c r="H68" s="2"/>
      <c r="I68" t="s">
        <v>294</v>
      </c>
    </row>
    <row r="69" spans="1:9" ht="15.75" thickBot="1" x14ac:dyDescent="0.3">
      <c r="A69" s="14">
        <v>5773791</v>
      </c>
      <c r="B69" s="2" t="s">
        <v>127</v>
      </c>
      <c r="C69" s="2" t="s">
        <v>8</v>
      </c>
      <c r="D69" s="3">
        <v>2</v>
      </c>
      <c r="E69" s="3">
        <v>12</v>
      </c>
      <c r="F69" s="2"/>
      <c r="G69" s="2"/>
      <c r="H69" s="2"/>
      <c r="I69" t="s">
        <v>292</v>
      </c>
    </row>
    <row r="70" spans="1:9" ht="15.75" thickBot="1" x14ac:dyDescent="0.3">
      <c r="A70" s="1" t="s">
        <v>128</v>
      </c>
      <c r="B70" s="2" t="s">
        <v>129</v>
      </c>
      <c r="C70" s="2" t="s">
        <v>8</v>
      </c>
      <c r="D70" s="3">
        <v>2</v>
      </c>
      <c r="E70" s="3">
        <v>19</v>
      </c>
      <c r="F70" s="2"/>
      <c r="G70" s="2"/>
      <c r="H70" s="2"/>
      <c r="I70" t="s">
        <v>292</v>
      </c>
    </row>
    <row r="71" spans="1:9" ht="15.75" thickBot="1" x14ac:dyDescent="0.3">
      <c r="A71" s="1" t="s">
        <v>130</v>
      </c>
      <c r="B71" s="2" t="s">
        <v>131</v>
      </c>
      <c r="C71" s="2" t="s">
        <v>29</v>
      </c>
      <c r="D71" s="3">
        <v>1</v>
      </c>
      <c r="E71" s="3">
        <v>145</v>
      </c>
      <c r="F71" s="2"/>
      <c r="G71" s="2"/>
      <c r="H71" s="2"/>
      <c r="I71" t="s">
        <v>294</v>
      </c>
    </row>
    <row r="72" spans="1:9" ht="15.75" thickBot="1" x14ac:dyDescent="0.3">
      <c r="A72" s="1" t="s">
        <v>132</v>
      </c>
      <c r="B72" s="2" t="s">
        <v>133</v>
      </c>
      <c r="C72" s="2" t="s">
        <v>8</v>
      </c>
      <c r="D72" s="3"/>
      <c r="E72" s="3">
        <v>20</v>
      </c>
      <c r="F72" s="2"/>
      <c r="G72" s="2"/>
      <c r="H72" s="2"/>
      <c r="I72" t="s">
        <v>290</v>
      </c>
    </row>
    <row r="73" spans="1:9" ht="15.75" thickBot="1" x14ac:dyDescent="0.3">
      <c r="A73" s="1" t="s">
        <v>134</v>
      </c>
      <c r="B73" s="2" t="s">
        <v>135</v>
      </c>
      <c r="C73" s="2" t="s">
        <v>29</v>
      </c>
      <c r="D73" s="3">
        <v>1</v>
      </c>
      <c r="E73" s="3">
        <v>1</v>
      </c>
      <c r="F73" s="2"/>
      <c r="G73" s="2"/>
      <c r="H73" s="2"/>
      <c r="I73" t="s">
        <v>299</v>
      </c>
    </row>
    <row r="74" spans="1:9" ht="15.75" thickBot="1" x14ac:dyDescent="0.3">
      <c r="A74" s="1" t="s">
        <v>136</v>
      </c>
      <c r="B74" s="2" t="s">
        <v>137</v>
      </c>
      <c r="C74" s="2" t="s">
        <v>8</v>
      </c>
      <c r="D74" s="3">
        <v>12</v>
      </c>
      <c r="E74" s="3">
        <v>22</v>
      </c>
      <c r="F74" s="2"/>
      <c r="G74" s="2"/>
      <c r="H74" s="2"/>
      <c r="I74" t="s">
        <v>294</v>
      </c>
    </row>
    <row r="75" spans="1:9" ht="15.75" thickBot="1" x14ac:dyDescent="0.3">
      <c r="A75" s="1" t="s">
        <v>138</v>
      </c>
      <c r="B75" s="2" t="s">
        <v>139</v>
      </c>
      <c r="C75" s="2" t="s">
        <v>8</v>
      </c>
      <c r="D75" s="3">
        <v>1</v>
      </c>
      <c r="E75" s="3">
        <v>6</v>
      </c>
      <c r="F75" s="2"/>
      <c r="G75" s="2"/>
      <c r="H75" s="2"/>
      <c r="I75" t="s">
        <v>294</v>
      </c>
    </row>
    <row r="76" spans="1:9" ht="15.75" thickBot="1" x14ac:dyDescent="0.3">
      <c r="A76" s="1" t="s">
        <v>140</v>
      </c>
      <c r="B76" s="2" t="s">
        <v>141</v>
      </c>
      <c r="C76" s="2" t="s">
        <v>29</v>
      </c>
      <c r="D76" s="3">
        <v>1</v>
      </c>
      <c r="E76" s="3">
        <v>36</v>
      </c>
      <c r="F76" s="2"/>
      <c r="G76" s="2"/>
      <c r="H76" s="2"/>
      <c r="I76" t="s">
        <v>294</v>
      </c>
    </row>
    <row r="77" spans="1:9" ht="15.75" thickBot="1" x14ac:dyDescent="0.3">
      <c r="A77" s="1" t="s">
        <v>142</v>
      </c>
      <c r="B77" s="2" t="s">
        <v>143</v>
      </c>
      <c r="C77" s="2" t="s">
        <v>29</v>
      </c>
      <c r="D77" s="3">
        <v>1</v>
      </c>
      <c r="E77" s="3">
        <v>11</v>
      </c>
      <c r="F77" s="2"/>
      <c r="G77" s="2"/>
      <c r="H77" s="2"/>
      <c r="I77" t="s">
        <v>294</v>
      </c>
    </row>
    <row r="78" spans="1:9" ht="15.75" thickBot="1" x14ac:dyDescent="0.3">
      <c r="A78" s="1" t="s">
        <v>144</v>
      </c>
      <c r="B78" s="2" t="s">
        <v>145</v>
      </c>
      <c r="C78" s="2" t="s">
        <v>29</v>
      </c>
      <c r="D78" s="3">
        <v>6</v>
      </c>
      <c r="E78" s="3">
        <v>62</v>
      </c>
      <c r="F78" s="2"/>
      <c r="G78" s="2"/>
      <c r="H78" s="2"/>
      <c r="I78" t="s">
        <v>294</v>
      </c>
    </row>
    <row r="79" spans="1:9" ht="15.75" thickBot="1" x14ac:dyDescent="0.3">
      <c r="A79" s="1" t="s">
        <v>146</v>
      </c>
      <c r="B79" s="2" t="s">
        <v>147</v>
      </c>
      <c r="C79" s="2" t="s">
        <v>29</v>
      </c>
      <c r="D79" s="3">
        <v>15</v>
      </c>
      <c r="E79" s="2">
        <v>279</v>
      </c>
      <c r="F79" s="2"/>
      <c r="G79" s="2"/>
      <c r="H79" s="2"/>
      <c r="I79" t="s">
        <v>303</v>
      </c>
    </row>
    <row r="80" spans="1:9" ht="15.75" thickBot="1" x14ac:dyDescent="0.3">
      <c r="A80" s="1" t="s">
        <v>148</v>
      </c>
      <c r="B80" s="2" t="s">
        <v>149</v>
      </c>
      <c r="C80" s="2" t="s">
        <v>150</v>
      </c>
      <c r="D80" s="2">
        <v>2</v>
      </c>
      <c r="E80" s="2">
        <v>1773</v>
      </c>
      <c r="F80" s="2"/>
      <c r="G80" s="2"/>
      <c r="H80" s="1"/>
      <c r="I80" t="s">
        <v>304</v>
      </c>
    </row>
    <row r="81" spans="1:9" ht="15.75" thickBot="1" x14ac:dyDescent="0.3">
      <c r="A81" s="1" t="s">
        <v>151</v>
      </c>
      <c r="B81" s="2" t="s">
        <v>152</v>
      </c>
      <c r="C81" s="2" t="s">
        <v>153</v>
      </c>
      <c r="D81" s="2">
        <v>1</v>
      </c>
      <c r="E81" s="2">
        <v>149</v>
      </c>
      <c r="F81" s="2"/>
      <c r="G81" s="2"/>
      <c r="H81" s="1"/>
      <c r="I81" t="s">
        <v>304</v>
      </c>
    </row>
    <row r="82" spans="1:9" ht="15.75" thickBot="1" x14ac:dyDescent="0.3">
      <c r="A82" s="1" t="s">
        <v>154</v>
      </c>
      <c r="B82" s="2" t="s">
        <v>155</v>
      </c>
      <c r="C82" s="2" t="s">
        <v>150</v>
      </c>
      <c r="D82" s="2">
        <v>100</v>
      </c>
      <c r="E82" s="2">
        <v>17</v>
      </c>
      <c r="F82" s="2"/>
      <c r="G82" s="2"/>
      <c r="H82" s="1"/>
      <c r="I82" t="s">
        <v>304</v>
      </c>
    </row>
    <row r="83" spans="1:9" ht="15.75" thickBot="1" x14ac:dyDescent="0.3">
      <c r="A83" s="1" t="s">
        <v>156</v>
      </c>
      <c r="B83" s="2" t="s">
        <v>157</v>
      </c>
      <c r="C83" s="2" t="s">
        <v>153</v>
      </c>
      <c r="D83" s="2">
        <v>1</v>
      </c>
      <c r="E83" s="2">
        <v>1</v>
      </c>
      <c r="F83" s="2"/>
      <c r="G83" s="2"/>
      <c r="H83" s="1"/>
      <c r="I83" t="s">
        <v>294</v>
      </c>
    </row>
    <row r="84" spans="1:9" ht="15.75" thickBot="1" x14ac:dyDescent="0.3">
      <c r="A84" s="1" t="s">
        <v>158</v>
      </c>
      <c r="B84" s="2" t="s">
        <v>159</v>
      </c>
      <c r="C84" s="2" t="s">
        <v>150</v>
      </c>
      <c r="D84" s="2">
        <v>6</v>
      </c>
      <c r="E84" s="2">
        <v>4</v>
      </c>
      <c r="F84" s="2"/>
      <c r="G84" s="2"/>
      <c r="H84" s="1"/>
      <c r="I84" t="s">
        <v>294</v>
      </c>
    </row>
    <row r="85" spans="1:9" ht="15.75" thickBot="1" x14ac:dyDescent="0.3">
      <c r="A85" s="1" t="s">
        <v>160</v>
      </c>
      <c r="B85" s="2" t="s">
        <v>161</v>
      </c>
      <c r="C85" s="2" t="s">
        <v>153</v>
      </c>
      <c r="D85" s="2">
        <v>1</v>
      </c>
      <c r="E85" s="2">
        <v>1</v>
      </c>
      <c r="F85" s="2"/>
      <c r="G85" s="2"/>
      <c r="H85" s="1"/>
      <c r="I85" t="s">
        <v>294</v>
      </c>
    </row>
    <row r="86" spans="1:9" ht="15.75" thickBot="1" x14ac:dyDescent="0.3">
      <c r="A86" s="1" t="s">
        <v>163</v>
      </c>
      <c r="B86" s="2" t="s">
        <v>164</v>
      </c>
      <c r="C86" s="2" t="s">
        <v>150</v>
      </c>
      <c r="D86" s="2">
        <v>4</v>
      </c>
      <c r="E86" s="2">
        <v>26</v>
      </c>
      <c r="F86" s="2"/>
      <c r="G86" s="2"/>
      <c r="H86" s="1"/>
      <c r="I86" t="s">
        <v>292</v>
      </c>
    </row>
    <row r="87" spans="1:9" ht="15.75" thickBot="1" x14ac:dyDescent="0.3">
      <c r="A87" s="1" t="s">
        <v>165</v>
      </c>
      <c r="B87" s="2" t="s">
        <v>166</v>
      </c>
      <c r="C87" s="2" t="s">
        <v>150</v>
      </c>
      <c r="D87" s="2">
        <v>5</v>
      </c>
      <c r="E87" s="2">
        <v>41</v>
      </c>
      <c r="F87" s="2"/>
      <c r="G87" s="2"/>
      <c r="H87" s="1"/>
      <c r="I87" t="s">
        <v>304</v>
      </c>
    </row>
    <row r="88" spans="1:9" ht="15.75" thickBot="1" x14ac:dyDescent="0.3">
      <c r="A88" s="1" t="s">
        <v>167</v>
      </c>
      <c r="B88" s="2" t="s">
        <v>168</v>
      </c>
      <c r="C88" s="2" t="s">
        <v>153</v>
      </c>
      <c r="D88" s="2">
        <v>1</v>
      </c>
      <c r="E88" s="2">
        <v>96</v>
      </c>
      <c r="F88" s="2"/>
      <c r="G88" s="2"/>
      <c r="H88" s="1"/>
      <c r="I88" t="s">
        <v>304</v>
      </c>
    </row>
    <row r="89" spans="1:9" ht="15.75" thickBot="1" x14ac:dyDescent="0.3">
      <c r="A89" s="1" t="s">
        <v>169</v>
      </c>
      <c r="B89" s="2" t="s">
        <v>170</v>
      </c>
      <c r="C89" s="2" t="s">
        <v>150</v>
      </c>
      <c r="D89" s="2">
        <v>5</v>
      </c>
      <c r="E89" s="2">
        <v>61</v>
      </c>
      <c r="F89" s="2"/>
      <c r="G89" s="2"/>
      <c r="H89" s="1"/>
      <c r="I89" t="s">
        <v>305</v>
      </c>
    </row>
    <row r="90" spans="1:9" ht="15.75" thickBot="1" x14ac:dyDescent="0.3">
      <c r="A90" s="1" t="s">
        <v>171</v>
      </c>
      <c r="B90" s="2" t="s">
        <v>172</v>
      </c>
      <c r="C90" s="2" t="s">
        <v>150</v>
      </c>
      <c r="D90" s="2">
        <v>2</v>
      </c>
      <c r="E90" s="2">
        <v>7</v>
      </c>
      <c r="F90" s="2"/>
      <c r="G90" s="2"/>
      <c r="H90" s="1"/>
      <c r="I90" t="s">
        <v>304</v>
      </c>
    </row>
    <row r="91" spans="1:9" ht="15.75" thickBot="1" x14ac:dyDescent="0.3">
      <c r="A91" s="1" t="s">
        <v>173</v>
      </c>
      <c r="B91" s="2" t="s">
        <v>174</v>
      </c>
      <c r="C91" s="2" t="s">
        <v>153</v>
      </c>
      <c r="D91" s="2">
        <v>1</v>
      </c>
      <c r="E91" s="2">
        <v>2</v>
      </c>
      <c r="F91" s="2"/>
      <c r="G91" s="2"/>
      <c r="H91" s="1"/>
      <c r="I91" t="s">
        <v>299</v>
      </c>
    </row>
    <row r="92" spans="1:9" ht="15.75" thickBot="1" x14ac:dyDescent="0.3">
      <c r="A92" s="1" t="s">
        <v>175</v>
      </c>
      <c r="B92" s="2" t="s">
        <v>176</v>
      </c>
      <c r="C92" s="2" t="s">
        <v>153</v>
      </c>
      <c r="D92" s="2">
        <v>1</v>
      </c>
      <c r="E92" s="2">
        <v>7</v>
      </c>
      <c r="F92" s="2"/>
      <c r="G92" s="2"/>
      <c r="H92" s="1"/>
      <c r="I92" t="s">
        <v>302</v>
      </c>
    </row>
    <row r="93" spans="1:9" ht="15.75" thickBot="1" x14ac:dyDescent="0.3">
      <c r="A93" s="1" t="s">
        <v>177</v>
      </c>
      <c r="B93" s="2" t="s">
        <v>178</v>
      </c>
      <c r="C93" s="2" t="s">
        <v>153</v>
      </c>
      <c r="D93" s="2">
        <v>1</v>
      </c>
      <c r="E93" s="2">
        <v>2</v>
      </c>
      <c r="F93" s="2"/>
      <c r="G93" s="2"/>
      <c r="H93" s="1"/>
      <c r="I93" t="s">
        <v>294</v>
      </c>
    </row>
    <row r="94" spans="1:9" ht="15.75" thickBot="1" x14ac:dyDescent="0.3">
      <c r="A94" s="1" t="s">
        <v>179</v>
      </c>
      <c r="B94" s="2" t="s">
        <v>180</v>
      </c>
      <c r="C94" s="2" t="s">
        <v>153</v>
      </c>
      <c r="D94" s="2">
        <v>1</v>
      </c>
      <c r="E94" s="2">
        <v>3</v>
      </c>
      <c r="F94" s="2"/>
      <c r="G94" s="2"/>
      <c r="H94" s="1"/>
      <c r="I94" t="s">
        <v>294</v>
      </c>
    </row>
    <row r="95" spans="1:9" ht="15.75" thickBot="1" x14ac:dyDescent="0.3">
      <c r="A95" s="1" t="s">
        <v>181</v>
      </c>
      <c r="B95" s="2" t="s">
        <v>182</v>
      </c>
      <c r="C95" s="2" t="s">
        <v>153</v>
      </c>
      <c r="D95" s="2">
        <v>1</v>
      </c>
      <c r="E95" s="2">
        <v>4</v>
      </c>
      <c r="F95" s="2"/>
      <c r="G95" s="2"/>
      <c r="H95" s="1"/>
      <c r="I95" t="s">
        <v>294</v>
      </c>
    </row>
    <row r="96" spans="1:9" ht="15.75" thickBot="1" x14ac:dyDescent="0.3">
      <c r="A96" s="1" t="s">
        <v>183</v>
      </c>
      <c r="B96" s="2" t="s">
        <v>184</v>
      </c>
      <c r="C96" s="2" t="s">
        <v>150</v>
      </c>
      <c r="D96" s="2">
        <v>12</v>
      </c>
      <c r="E96" s="2">
        <v>6</v>
      </c>
      <c r="F96" s="2"/>
      <c r="G96" s="2"/>
      <c r="H96" s="4"/>
      <c r="I96" t="s">
        <v>305</v>
      </c>
    </row>
    <row r="97" spans="1:9" ht="15.75" thickBot="1" x14ac:dyDescent="0.3">
      <c r="A97" s="1" t="s">
        <v>185</v>
      </c>
      <c r="B97" s="2" t="s">
        <v>186</v>
      </c>
      <c r="C97" s="2" t="s">
        <v>150</v>
      </c>
      <c r="D97" s="2">
        <v>6</v>
      </c>
      <c r="E97" s="2">
        <v>1</v>
      </c>
      <c r="F97" s="2"/>
      <c r="G97" s="2"/>
      <c r="H97" s="5"/>
      <c r="I97" t="s">
        <v>305</v>
      </c>
    </row>
    <row r="98" spans="1:9" ht="15.75" thickBot="1" x14ac:dyDescent="0.3">
      <c r="A98" s="1" t="s">
        <v>187</v>
      </c>
      <c r="B98" s="2" t="s">
        <v>188</v>
      </c>
      <c r="C98" s="2" t="s">
        <v>150</v>
      </c>
      <c r="D98" s="2">
        <v>6</v>
      </c>
      <c r="E98" s="2">
        <v>1</v>
      </c>
      <c r="F98" s="2"/>
      <c r="G98" s="2"/>
      <c r="H98" s="1"/>
      <c r="I98" t="s">
        <v>305</v>
      </c>
    </row>
    <row r="99" spans="1:9" ht="15.75" thickBot="1" x14ac:dyDescent="0.3">
      <c r="A99" s="1" t="s">
        <v>189</v>
      </c>
      <c r="B99" s="2" t="s">
        <v>190</v>
      </c>
      <c r="C99" s="2" t="s">
        <v>150</v>
      </c>
      <c r="D99" s="2">
        <v>20</v>
      </c>
      <c r="E99" s="2">
        <v>6</v>
      </c>
      <c r="F99" s="2"/>
      <c r="G99" s="2"/>
      <c r="H99" s="1"/>
      <c r="I99" t="s">
        <v>305</v>
      </c>
    </row>
    <row r="100" spans="1:9" ht="15.75" thickBot="1" x14ac:dyDescent="0.3">
      <c r="A100" s="1" t="s">
        <v>191</v>
      </c>
      <c r="B100" s="2" t="s">
        <v>192</v>
      </c>
      <c r="C100" s="2" t="s">
        <v>150</v>
      </c>
      <c r="D100" s="2">
        <v>6</v>
      </c>
      <c r="E100" s="2">
        <v>15</v>
      </c>
      <c r="F100" s="2"/>
      <c r="G100" s="2"/>
      <c r="H100" s="1"/>
      <c r="I100" t="s">
        <v>306</v>
      </c>
    </row>
    <row r="101" spans="1:9" ht="15.75" thickBot="1" x14ac:dyDescent="0.3">
      <c r="A101" s="1" t="s">
        <v>193</v>
      </c>
      <c r="B101" s="2" t="s">
        <v>194</v>
      </c>
      <c r="C101" s="2" t="s">
        <v>195</v>
      </c>
      <c r="D101" s="2">
        <v>12</v>
      </c>
      <c r="E101" s="2">
        <v>120</v>
      </c>
      <c r="F101" s="2"/>
      <c r="G101" s="2"/>
      <c r="H101" s="1"/>
      <c r="I101" t="s">
        <v>306</v>
      </c>
    </row>
    <row r="102" spans="1:9" ht="15.75" thickBot="1" x14ac:dyDescent="0.3">
      <c r="A102" s="1" t="s">
        <v>196</v>
      </c>
      <c r="B102" s="2" t="s">
        <v>197</v>
      </c>
      <c r="C102" s="2" t="s">
        <v>150</v>
      </c>
      <c r="D102" s="2">
        <v>200</v>
      </c>
      <c r="E102" s="2">
        <v>6</v>
      </c>
      <c r="F102" s="2"/>
      <c r="G102" s="2"/>
      <c r="H102" s="1"/>
      <c r="I102" t="s">
        <v>307</v>
      </c>
    </row>
    <row r="103" spans="1:9" ht="15.75" thickBot="1" x14ac:dyDescent="0.3">
      <c r="A103" s="1" t="s">
        <v>198</v>
      </c>
      <c r="B103" s="2" t="s">
        <v>199</v>
      </c>
      <c r="C103" s="2" t="s">
        <v>150</v>
      </c>
      <c r="D103" s="2" t="s">
        <v>200</v>
      </c>
      <c r="E103" s="2">
        <v>1</v>
      </c>
      <c r="F103" s="2"/>
      <c r="G103" s="2"/>
      <c r="H103" s="1"/>
      <c r="I103" t="s">
        <v>294</v>
      </c>
    </row>
    <row r="104" spans="1:9" ht="15.75" thickBot="1" x14ac:dyDescent="0.3">
      <c r="A104" s="1" t="s">
        <v>201</v>
      </c>
      <c r="B104" s="2" t="s">
        <v>202</v>
      </c>
      <c r="C104" s="2" t="s">
        <v>150</v>
      </c>
      <c r="D104" s="2">
        <v>24</v>
      </c>
      <c r="E104" s="2" t="e">
        <v>#N/A</v>
      </c>
      <c r="F104" s="2"/>
      <c r="G104" s="2"/>
      <c r="H104" s="1"/>
      <c r="I104" t="s">
        <v>294</v>
      </c>
    </row>
    <row r="105" spans="1:9" ht="15.75" thickBot="1" x14ac:dyDescent="0.3">
      <c r="A105" s="1" t="s">
        <v>203</v>
      </c>
      <c r="B105" s="2" t="s">
        <v>204</v>
      </c>
      <c r="C105" s="2" t="s">
        <v>150</v>
      </c>
      <c r="D105" s="2">
        <v>500</v>
      </c>
      <c r="E105" s="2">
        <v>1</v>
      </c>
      <c r="F105" s="2"/>
      <c r="G105" s="2"/>
      <c r="H105" s="1"/>
      <c r="I105" t="s">
        <v>308</v>
      </c>
    </row>
    <row r="106" spans="1:9" ht="15.75" thickBot="1" x14ac:dyDescent="0.3">
      <c r="A106" s="1" t="s">
        <v>205</v>
      </c>
      <c r="B106" s="2" t="s">
        <v>206</v>
      </c>
      <c r="C106" s="2" t="s">
        <v>153</v>
      </c>
      <c r="D106" s="2">
        <v>1</v>
      </c>
      <c r="E106" s="2">
        <v>14</v>
      </c>
      <c r="F106" s="2"/>
      <c r="G106" s="2"/>
      <c r="H106" s="1"/>
      <c r="I106" t="s">
        <v>294</v>
      </c>
    </row>
    <row r="107" spans="1:9" ht="15.75" thickBot="1" x14ac:dyDescent="0.3">
      <c r="A107" s="1" t="s">
        <v>207</v>
      </c>
      <c r="B107" s="2" t="s">
        <v>208</v>
      </c>
      <c r="C107" s="2" t="s">
        <v>153</v>
      </c>
      <c r="D107" s="2">
        <v>1</v>
      </c>
      <c r="E107" s="2">
        <v>20</v>
      </c>
      <c r="F107" s="2"/>
      <c r="G107" s="2"/>
      <c r="H107" s="1"/>
      <c r="I107" t="s">
        <v>294</v>
      </c>
    </row>
    <row r="108" spans="1:9" ht="15.75" thickBot="1" x14ac:dyDescent="0.3">
      <c r="A108" s="1" t="s">
        <v>209</v>
      </c>
      <c r="B108" s="2" t="s">
        <v>210</v>
      </c>
      <c r="C108" s="2" t="s">
        <v>153</v>
      </c>
      <c r="D108" s="2">
        <v>1</v>
      </c>
      <c r="E108" s="2">
        <v>56</v>
      </c>
      <c r="F108" s="2"/>
      <c r="G108" s="2"/>
      <c r="H108" s="1"/>
      <c r="I108" t="s">
        <v>294</v>
      </c>
    </row>
    <row r="109" spans="1:9" ht="15.75" thickBot="1" x14ac:dyDescent="0.3">
      <c r="A109" s="1" t="s">
        <v>211</v>
      </c>
      <c r="B109" s="2" t="s">
        <v>212</v>
      </c>
      <c r="C109" s="2" t="s">
        <v>153</v>
      </c>
      <c r="D109" s="2">
        <v>1</v>
      </c>
      <c r="E109" s="2">
        <v>5</v>
      </c>
      <c r="F109" s="2"/>
      <c r="G109" s="2"/>
      <c r="H109" s="1"/>
      <c r="I109" t="s">
        <v>294</v>
      </c>
    </row>
    <row r="110" spans="1:9" ht="15.75" thickBot="1" x14ac:dyDescent="0.3">
      <c r="A110" s="1" t="s">
        <v>213</v>
      </c>
      <c r="B110" s="2" t="s">
        <v>214</v>
      </c>
      <c r="C110" s="2" t="s">
        <v>150</v>
      </c>
      <c r="D110" s="2">
        <v>2</v>
      </c>
      <c r="E110" s="2">
        <v>26</v>
      </c>
      <c r="F110" s="2"/>
      <c r="G110" s="2"/>
      <c r="H110" s="1"/>
      <c r="I110" t="s">
        <v>293</v>
      </c>
    </row>
    <row r="111" spans="1:9" ht="15.75" thickBot="1" x14ac:dyDescent="0.3">
      <c r="A111" s="1" t="s">
        <v>215</v>
      </c>
      <c r="B111" s="2" t="s">
        <v>216</v>
      </c>
      <c r="C111" s="2" t="s">
        <v>195</v>
      </c>
      <c r="D111" s="2">
        <v>25</v>
      </c>
      <c r="E111" s="2">
        <v>20</v>
      </c>
      <c r="F111" s="2"/>
      <c r="G111" s="2"/>
      <c r="H111" s="1"/>
      <c r="I111" t="s">
        <v>292</v>
      </c>
    </row>
    <row r="112" spans="1:9" ht="15.75" thickBot="1" x14ac:dyDescent="0.3">
      <c r="A112" s="1" t="s">
        <v>217</v>
      </c>
      <c r="B112" s="2" t="s">
        <v>218</v>
      </c>
      <c r="C112" s="2" t="s">
        <v>150</v>
      </c>
      <c r="D112" s="2">
        <v>12</v>
      </c>
      <c r="E112" s="2">
        <v>20</v>
      </c>
      <c r="F112" s="2"/>
      <c r="G112" s="2"/>
      <c r="H112" s="1"/>
      <c r="I112" t="s">
        <v>292</v>
      </c>
    </row>
    <row r="113" spans="1:9" ht="15.75" thickBot="1" x14ac:dyDescent="0.3">
      <c r="A113" s="1" t="s">
        <v>219</v>
      </c>
      <c r="B113" s="2" t="s">
        <v>220</v>
      </c>
      <c r="C113" s="2" t="s">
        <v>150</v>
      </c>
      <c r="D113" s="2">
        <v>2</v>
      </c>
      <c r="E113" s="2">
        <v>17</v>
      </c>
      <c r="F113" s="2"/>
      <c r="G113" s="2"/>
      <c r="H113" s="1"/>
      <c r="I113" t="s">
        <v>292</v>
      </c>
    </row>
    <row r="114" spans="1:9" ht="15.75" thickBot="1" x14ac:dyDescent="0.3">
      <c r="A114" s="1" t="s">
        <v>221</v>
      </c>
      <c r="B114" s="2" t="s">
        <v>222</v>
      </c>
      <c r="C114" s="2" t="s">
        <v>150</v>
      </c>
      <c r="D114" s="2">
        <v>12</v>
      </c>
      <c r="E114" s="2">
        <v>6</v>
      </c>
      <c r="F114" s="2"/>
      <c r="G114" s="2"/>
      <c r="H114" s="1"/>
      <c r="I114" t="s">
        <v>292</v>
      </c>
    </row>
    <row r="115" spans="1:9" ht="15.75" thickBot="1" x14ac:dyDescent="0.3">
      <c r="A115" s="1" t="s">
        <v>223</v>
      </c>
      <c r="B115" s="2" t="s">
        <v>224</v>
      </c>
      <c r="C115" s="2" t="s">
        <v>150</v>
      </c>
      <c r="D115" s="2">
        <v>12</v>
      </c>
      <c r="E115" s="2">
        <v>5</v>
      </c>
      <c r="F115" s="2"/>
      <c r="G115" s="2"/>
      <c r="H115" s="1"/>
      <c r="I115" t="s">
        <v>292</v>
      </c>
    </row>
    <row r="116" spans="1:9" ht="15.75" thickBot="1" x14ac:dyDescent="0.3">
      <c r="A116" s="1" t="s">
        <v>225</v>
      </c>
      <c r="B116" s="2" t="s">
        <v>226</v>
      </c>
      <c r="C116" s="2" t="s">
        <v>150</v>
      </c>
      <c r="D116" s="2">
        <v>12</v>
      </c>
      <c r="E116" s="2">
        <v>1</v>
      </c>
      <c r="F116" s="2"/>
      <c r="G116" s="2"/>
      <c r="H116" s="1"/>
      <c r="I116" t="s">
        <v>292</v>
      </c>
    </row>
    <row r="117" spans="1:9" ht="15.75" thickBot="1" x14ac:dyDescent="0.3">
      <c r="A117" s="1" t="s">
        <v>227</v>
      </c>
      <c r="B117" s="2" t="s">
        <v>228</v>
      </c>
      <c r="C117" s="2" t="s">
        <v>150</v>
      </c>
      <c r="D117" s="2">
        <v>2</v>
      </c>
      <c r="E117" s="2">
        <v>19</v>
      </c>
      <c r="F117" s="2"/>
      <c r="G117" s="2"/>
      <c r="H117" s="1"/>
      <c r="I117" t="s">
        <v>292</v>
      </c>
    </row>
    <row r="118" spans="1:9" ht="15.75" thickBot="1" x14ac:dyDescent="0.3">
      <c r="A118" s="1" t="s">
        <v>229</v>
      </c>
      <c r="B118" s="2" t="s">
        <v>230</v>
      </c>
      <c r="C118" s="2" t="s">
        <v>153</v>
      </c>
      <c r="D118" s="2">
        <v>1</v>
      </c>
      <c r="E118" s="2" t="e">
        <v>#N/A</v>
      </c>
      <c r="F118" s="2"/>
      <c r="G118" s="2"/>
      <c r="H118" s="1"/>
      <c r="I118" t="s">
        <v>292</v>
      </c>
    </row>
    <row r="119" spans="1:9" ht="15.75" thickBot="1" x14ac:dyDescent="0.3">
      <c r="A119" s="1" t="s">
        <v>231</v>
      </c>
      <c r="B119" s="2" t="s">
        <v>232</v>
      </c>
      <c r="C119" s="2" t="s">
        <v>153</v>
      </c>
      <c r="D119" s="2">
        <v>1</v>
      </c>
      <c r="E119" s="2" t="e">
        <v>#N/A</v>
      </c>
      <c r="F119" s="2"/>
      <c r="G119" s="2"/>
      <c r="H119" s="1"/>
      <c r="I119" t="s">
        <v>293</v>
      </c>
    </row>
    <row r="120" spans="1:9" ht="15.75" thickBot="1" x14ac:dyDescent="0.3">
      <c r="A120" s="1" t="s">
        <v>233</v>
      </c>
      <c r="B120" s="2" t="s">
        <v>230</v>
      </c>
      <c r="C120" s="2" t="s">
        <v>153</v>
      </c>
      <c r="D120" s="2">
        <v>1</v>
      </c>
      <c r="E120" s="2">
        <v>5</v>
      </c>
      <c r="F120" s="2"/>
      <c r="G120" s="2"/>
      <c r="H120" s="1"/>
      <c r="I120" t="s">
        <v>292</v>
      </c>
    </row>
    <row r="121" spans="1:9" ht="15.75" thickBot="1" x14ac:dyDescent="0.3">
      <c r="A121" s="1" t="s">
        <v>234</v>
      </c>
      <c r="B121" s="2" t="s">
        <v>232</v>
      </c>
      <c r="C121" s="2" t="s">
        <v>153</v>
      </c>
      <c r="D121" s="2">
        <v>1</v>
      </c>
      <c r="E121" s="2">
        <v>29</v>
      </c>
      <c r="F121" s="2"/>
      <c r="G121" s="2"/>
      <c r="H121" s="1"/>
      <c r="I121" t="s">
        <v>292</v>
      </c>
    </row>
    <row r="122" spans="1:9" ht="15.75" thickBot="1" x14ac:dyDescent="0.3">
      <c r="A122" s="1" t="s">
        <v>235</v>
      </c>
      <c r="B122" s="2" t="s">
        <v>236</v>
      </c>
      <c r="C122" s="2" t="s">
        <v>150</v>
      </c>
      <c r="D122" s="2">
        <v>12</v>
      </c>
      <c r="E122" s="2" t="e">
        <v>#N/A</v>
      </c>
      <c r="F122" s="2"/>
      <c r="G122" s="2"/>
      <c r="H122" s="1"/>
      <c r="I122" t="s">
        <v>292</v>
      </c>
    </row>
    <row r="123" spans="1:9" ht="15.75" thickBot="1" x14ac:dyDescent="0.3">
      <c r="A123" s="1" t="s">
        <v>237</v>
      </c>
      <c r="B123" s="2" t="s">
        <v>238</v>
      </c>
      <c r="C123" s="2" t="s">
        <v>150</v>
      </c>
      <c r="D123" s="2">
        <v>6</v>
      </c>
      <c r="E123" s="2">
        <v>10</v>
      </c>
      <c r="F123" s="2"/>
      <c r="G123" s="2"/>
      <c r="H123" s="1"/>
      <c r="I123" t="s">
        <v>290</v>
      </c>
    </row>
    <row r="124" spans="1:9" ht="15.75" thickBot="1" x14ac:dyDescent="0.3">
      <c r="A124" s="1" t="s">
        <v>239</v>
      </c>
      <c r="B124" s="2" t="s">
        <v>240</v>
      </c>
      <c r="C124" s="2" t="s">
        <v>150</v>
      </c>
      <c r="D124" s="2">
        <v>12</v>
      </c>
      <c r="E124" s="2">
        <v>283</v>
      </c>
      <c r="F124" s="2"/>
      <c r="G124" s="2"/>
      <c r="H124" s="1"/>
      <c r="I124" t="s">
        <v>290</v>
      </c>
    </row>
    <row r="125" spans="1:9" ht="15.75" thickBot="1" x14ac:dyDescent="0.3">
      <c r="A125" s="1" t="s">
        <v>241</v>
      </c>
      <c r="B125" s="2" t="s">
        <v>242</v>
      </c>
      <c r="C125" s="2" t="s">
        <v>150</v>
      </c>
      <c r="D125" s="2">
        <v>24</v>
      </c>
      <c r="E125" s="2">
        <v>22</v>
      </c>
      <c r="F125" s="2"/>
      <c r="G125" s="2"/>
      <c r="H125" s="1"/>
      <c r="I125" t="s">
        <v>290</v>
      </c>
    </row>
    <row r="126" spans="1:9" ht="15.75" thickBot="1" x14ac:dyDescent="0.3">
      <c r="A126" s="1" t="s">
        <v>243</v>
      </c>
      <c r="B126" s="2" t="s">
        <v>244</v>
      </c>
      <c r="C126" s="2" t="s">
        <v>150</v>
      </c>
      <c r="D126" s="2">
        <v>6</v>
      </c>
      <c r="E126" s="2">
        <v>46</v>
      </c>
      <c r="F126" s="2"/>
      <c r="G126" s="2"/>
      <c r="H126" s="1"/>
      <c r="I126" t="s">
        <v>290</v>
      </c>
    </row>
    <row r="127" spans="1:9" ht="15.75" thickBot="1" x14ac:dyDescent="0.3">
      <c r="A127" s="1" t="s">
        <v>245</v>
      </c>
      <c r="B127" s="2" t="s">
        <v>246</v>
      </c>
      <c r="C127" s="2" t="s">
        <v>150</v>
      </c>
      <c r="D127" s="2">
        <v>6</v>
      </c>
      <c r="E127" s="2">
        <v>280</v>
      </c>
      <c r="F127" s="2"/>
      <c r="G127" s="2"/>
      <c r="H127" s="1"/>
      <c r="I127" t="s">
        <v>290</v>
      </c>
    </row>
    <row r="128" spans="1:9" ht="15.75" thickBot="1" x14ac:dyDescent="0.3">
      <c r="A128" s="1" t="s">
        <v>247</v>
      </c>
      <c r="B128" s="2" t="s">
        <v>248</v>
      </c>
      <c r="C128" s="2" t="s">
        <v>150</v>
      </c>
      <c r="D128" s="2">
        <v>10</v>
      </c>
      <c r="E128" s="2">
        <v>149</v>
      </c>
      <c r="F128" s="2"/>
      <c r="G128" s="2"/>
      <c r="H128" s="1"/>
      <c r="I128" t="s">
        <v>305</v>
      </c>
    </row>
    <row r="129" spans="1:9" ht="15.75" thickBot="1" x14ac:dyDescent="0.3">
      <c r="A129" s="1" t="s">
        <v>249</v>
      </c>
      <c r="B129" s="2" t="s">
        <v>250</v>
      </c>
      <c r="C129" s="2" t="s">
        <v>150</v>
      </c>
      <c r="D129" s="2">
        <v>20</v>
      </c>
      <c r="E129" s="2">
        <v>161</v>
      </c>
      <c r="F129" s="2"/>
      <c r="G129" s="2"/>
      <c r="H129" s="1"/>
      <c r="I129" t="s">
        <v>309</v>
      </c>
    </row>
    <row r="130" spans="1:9" ht="15.75" thickBot="1" x14ac:dyDescent="0.3">
      <c r="A130" s="1" t="s">
        <v>251</v>
      </c>
      <c r="B130" s="2" t="s">
        <v>252</v>
      </c>
      <c r="C130" s="2" t="s">
        <v>150</v>
      </c>
      <c r="D130" s="2">
        <v>10</v>
      </c>
      <c r="E130" s="2">
        <v>378</v>
      </c>
      <c r="F130" s="2"/>
      <c r="G130" s="2"/>
      <c r="H130" s="1"/>
      <c r="I130" t="s">
        <v>309</v>
      </c>
    </row>
    <row r="131" spans="1:9" ht="15.75" thickBot="1" x14ac:dyDescent="0.3">
      <c r="A131" s="1" t="s">
        <v>253</v>
      </c>
      <c r="B131" s="2" t="s">
        <v>254</v>
      </c>
      <c r="C131" s="2" t="s">
        <v>195</v>
      </c>
      <c r="D131" s="2">
        <v>10</v>
      </c>
      <c r="E131" s="2">
        <v>6</v>
      </c>
      <c r="F131" s="2"/>
      <c r="G131" s="2"/>
      <c r="H131" s="1"/>
      <c r="I131" t="s">
        <v>299</v>
      </c>
    </row>
    <row r="132" spans="1:9" ht="15.75" thickBot="1" x14ac:dyDescent="0.3">
      <c r="A132" s="1" t="s">
        <v>255</v>
      </c>
      <c r="B132" s="2" t="s">
        <v>256</v>
      </c>
      <c r="C132" s="2" t="s">
        <v>195</v>
      </c>
      <c r="D132" s="2">
        <v>10</v>
      </c>
      <c r="E132" s="2">
        <v>4</v>
      </c>
      <c r="F132" s="2"/>
      <c r="G132" s="2"/>
      <c r="H132" s="1"/>
      <c r="I132" t="s">
        <v>299</v>
      </c>
    </row>
    <row r="133" spans="1:9" ht="15.75" thickBot="1" x14ac:dyDescent="0.3">
      <c r="A133" s="1" t="s">
        <v>257</v>
      </c>
      <c r="B133" s="2" t="s">
        <v>258</v>
      </c>
      <c r="C133" s="2" t="s">
        <v>153</v>
      </c>
      <c r="D133" s="2">
        <v>1</v>
      </c>
      <c r="E133" s="2">
        <v>1</v>
      </c>
      <c r="F133" s="2"/>
      <c r="G133" s="2"/>
      <c r="H133" s="1"/>
      <c r="I133" t="s">
        <v>299</v>
      </c>
    </row>
    <row r="134" spans="1:9" ht="15.75" thickBot="1" x14ac:dyDescent="0.3">
      <c r="A134" s="1" t="s">
        <v>259</v>
      </c>
      <c r="B134" s="2" t="s">
        <v>260</v>
      </c>
      <c r="C134" s="2" t="s">
        <v>261</v>
      </c>
      <c r="D134" s="2">
        <v>12</v>
      </c>
      <c r="E134" s="2">
        <v>18</v>
      </c>
      <c r="F134" s="2"/>
      <c r="G134" s="2"/>
      <c r="H134" s="1"/>
      <c r="I134" t="s">
        <v>294</v>
      </c>
    </row>
    <row r="135" spans="1:9" ht="15.75" thickBot="1" x14ac:dyDescent="0.3">
      <c r="A135" s="1" t="s">
        <v>262</v>
      </c>
      <c r="B135" s="2" t="s">
        <v>263</v>
      </c>
      <c r="C135" s="2" t="s">
        <v>153</v>
      </c>
      <c r="D135" s="2">
        <v>1</v>
      </c>
      <c r="E135" s="2">
        <v>6</v>
      </c>
      <c r="F135" s="2"/>
      <c r="G135" s="2"/>
      <c r="H135" s="1"/>
      <c r="I135" t="s">
        <v>302</v>
      </c>
    </row>
    <row r="136" spans="1:9" ht="15.75" thickBot="1" x14ac:dyDescent="0.3">
      <c r="A136" s="1" t="s">
        <v>264</v>
      </c>
      <c r="B136" s="2" t="s">
        <v>265</v>
      </c>
      <c r="C136" s="2" t="s">
        <v>153</v>
      </c>
      <c r="D136" s="2">
        <v>1</v>
      </c>
      <c r="E136" s="2">
        <v>14</v>
      </c>
      <c r="F136" s="2"/>
      <c r="G136" s="2"/>
      <c r="H136" s="2"/>
      <c r="I136" t="s">
        <v>302</v>
      </c>
    </row>
    <row r="137" spans="1:9" ht="15.75" thickBot="1" x14ac:dyDescent="0.3">
      <c r="A137" s="1" t="s">
        <v>266</v>
      </c>
      <c r="B137" s="2" t="s">
        <v>267</v>
      </c>
      <c r="C137" s="2" t="s">
        <v>153</v>
      </c>
      <c r="D137" s="2">
        <v>1</v>
      </c>
      <c r="E137" s="2">
        <v>2</v>
      </c>
      <c r="F137" s="2"/>
      <c r="G137" s="2"/>
      <c r="H137" s="1"/>
      <c r="I137" t="s">
        <v>302</v>
      </c>
    </row>
    <row r="138" spans="1:9" ht="15.75" thickBot="1" x14ac:dyDescent="0.3">
      <c r="A138" s="1" t="s">
        <v>268</v>
      </c>
      <c r="B138" s="2" t="s">
        <v>269</v>
      </c>
      <c r="C138" s="2" t="s">
        <v>153</v>
      </c>
      <c r="D138" s="2">
        <v>1</v>
      </c>
      <c r="E138" s="2">
        <v>20</v>
      </c>
      <c r="F138" s="2"/>
      <c r="G138" s="2"/>
      <c r="H138" s="1"/>
      <c r="I138" t="s">
        <v>302</v>
      </c>
    </row>
    <row r="139" spans="1:9" ht="15.75" thickBot="1" x14ac:dyDescent="0.3">
      <c r="A139" s="1" t="s">
        <v>270</v>
      </c>
      <c r="B139" s="2" t="s">
        <v>271</v>
      </c>
      <c r="C139" s="2" t="s">
        <v>150</v>
      </c>
      <c r="D139" s="2">
        <v>6</v>
      </c>
      <c r="E139" s="2" t="e">
        <v>#N/A</v>
      </c>
      <c r="F139" s="2"/>
      <c r="G139" s="2"/>
      <c r="H139" s="1"/>
      <c r="I139" t="s">
        <v>294</v>
      </c>
    </row>
    <row r="140" spans="1:9" ht="15.75" thickBot="1" x14ac:dyDescent="0.3">
      <c r="A140" s="1" t="s">
        <v>272</v>
      </c>
      <c r="B140" s="2" t="s">
        <v>273</v>
      </c>
      <c r="C140" s="2" t="s">
        <v>150</v>
      </c>
      <c r="D140" s="2">
        <v>6</v>
      </c>
      <c r="E140" s="2" t="e">
        <v>#N/A</v>
      </c>
      <c r="F140" s="2"/>
      <c r="G140" s="2"/>
      <c r="H140" s="1"/>
      <c r="I140" t="s">
        <v>294</v>
      </c>
    </row>
    <row r="141" spans="1:9" ht="15.75" thickBot="1" x14ac:dyDescent="0.3">
      <c r="A141" s="1" t="s">
        <v>274</v>
      </c>
      <c r="B141" s="2" t="s">
        <v>275</v>
      </c>
      <c r="C141" s="2" t="s">
        <v>150</v>
      </c>
      <c r="D141" s="2">
        <v>6</v>
      </c>
      <c r="E141" s="2" t="e">
        <v>#N/A</v>
      </c>
      <c r="F141" s="2"/>
      <c r="G141" s="2"/>
      <c r="H141" s="1"/>
      <c r="I141" t="s">
        <v>294</v>
      </c>
    </row>
    <row r="142" spans="1:9" ht="15.75" thickBot="1" x14ac:dyDescent="0.3">
      <c r="A142" s="1" t="s">
        <v>276</v>
      </c>
      <c r="B142" s="2" t="s">
        <v>277</v>
      </c>
      <c r="C142" s="2" t="s">
        <v>150</v>
      </c>
      <c r="D142" s="2">
        <v>21</v>
      </c>
      <c r="E142" s="2" t="e">
        <v>#N/A</v>
      </c>
      <c r="F142" s="2"/>
      <c r="G142" s="2"/>
      <c r="H142" s="1"/>
      <c r="I142" t="s">
        <v>294</v>
      </c>
    </row>
    <row r="143" spans="1:9" ht="15.75" thickBot="1" x14ac:dyDescent="0.3">
      <c r="A143" s="1" t="s">
        <v>278</v>
      </c>
      <c r="B143" s="2" t="s">
        <v>279</v>
      </c>
      <c r="C143" s="2" t="s">
        <v>150</v>
      </c>
      <c r="D143" s="2">
        <v>21</v>
      </c>
      <c r="E143" s="2" t="e">
        <v>#N/A</v>
      </c>
      <c r="F143" s="2"/>
      <c r="G143" s="2"/>
      <c r="H143" s="1"/>
      <c r="I143" t="s">
        <v>294</v>
      </c>
    </row>
  </sheetData>
  <mergeCells count="1">
    <mergeCell ref="A4:C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2"/>
  <sheetViews>
    <sheetView showGridLines="0" workbookViewId="0">
      <selection activeCell="A41" sqref="A41:XFD41"/>
    </sheetView>
  </sheetViews>
  <sheetFormatPr defaultRowHeight="15" x14ac:dyDescent="0.25"/>
  <cols>
    <col min="1" max="1" width="18.28515625" bestFit="1" customWidth="1"/>
    <col min="2" max="2" width="43.140625" bestFit="1" customWidth="1"/>
    <col min="4" max="4" width="24.140625" bestFit="1" customWidth="1"/>
  </cols>
  <sheetData>
    <row r="1" spans="1:7" ht="14.45" x14ac:dyDescent="0.3">
      <c r="A1" s="8" t="s">
        <v>281</v>
      </c>
    </row>
    <row r="2" spans="1:7" ht="14.45" customHeight="1" x14ac:dyDescent="0.25">
      <c r="A2" s="20" t="s">
        <v>288</v>
      </c>
      <c r="B2" s="20"/>
      <c r="D2" s="9"/>
    </row>
    <row r="3" spans="1:7" x14ac:dyDescent="0.25">
      <c r="A3" s="20"/>
      <c r="B3" s="20"/>
      <c r="D3" s="9"/>
    </row>
    <row r="4" spans="1:7" x14ac:dyDescent="0.25">
      <c r="A4" s="20"/>
      <c r="B4" s="20"/>
      <c r="D4" s="9"/>
    </row>
    <row r="5" spans="1:7" ht="14.45" x14ac:dyDescent="0.3">
      <c r="A5" s="7" t="s">
        <v>287</v>
      </c>
    </row>
    <row r="6" spans="1:7" thickBot="1" x14ac:dyDescent="0.35">
      <c r="A6" s="18"/>
      <c r="B6" s="10"/>
      <c r="D6" s="10"/>
    </row>
    <row r="7" spans="1:7" thickBot="1" x14ac:dyDescent="0.35">
      <c r="A7" s="11" t="s">
        <v>0</v>
      </c>
      <c r="B7" s="12" t="s">
        <v>1</v>
      </c>
      <c r="C7" s="13" t="s">
        <v>0</v>
      </c>
      <c r="D7" s="12" t="s">
        <v>280</v>
      </c>
      <c r="E7" s="12" t="s">
        <v>2</v>
      </c>
      <c r="F7" s="12" t="s">
        <v>3</v>
      </c>
      <c r="G7" s="12" t="s">
        <v>5</v>
      </c>
    </row>
    <row r="8" spans="1:7" thickBot="1" x14ac:dyDescent="0.35">
      <c r="A8" s="1" t="s">
        <v>6</v>
      </c>
      <c r="B8" s="2" t="str">
        <f>VLOOKUP(A8,'EXHIBIT J'!$A$10:$B$143,2,0)</f>
        <v>TOWEL ROLL SLIMROLL SCOTT KC 580' 6/CS</v>
      </c>
      <c r="C8" s="3"/>
      <c r="D8" s="2"/>
      <c r="E8" s="2"/>
      <c r="F8" s="2"/>
      <c r="G8" s="2"/>
    </row>
    <row r="9" spans="1:7" thickBot="1" x14ac:dyDescent="0.35">
      <c r="A9" s="1" t="s">
        <v>9</v>
      </c>
      <c r="B9" s="2" t="str">
        <f>VLOOKUP(A9,'EXHIBIT J'!$A$10:$B$143,2,0)</f>
        <v>LINER LDPE 37X50 1.5MIL CLEAR 150/CS</v>
      </c>
      <c r="C9" s="3"/>
      <c r="D9" s="2"/>
      <c r="E9" s="2"/>
      <c r="F9" s="2"/>
      <c r="G9" s="2"/>
    </row>
    <row r="10" spans="1:7" thickBot="1" x14ac:dyDescent="0.35">
      <c r="A10" s="1" t="s">
        <v>11</v>
      </c>
      <c r="B10" s="2" t="str">
        <f>VLOOKUP(A10,'EXHIBIT J'!$A$10:$B$143,2,0)</f>
        <v>TISSUE BATH KC CORELESS 2PLY 1000SHT 36/</v>
      </c>
      <c r="C10" s="3"/>
      <c r="D10" s="2"/>
      <c r="E10" s="2"/>
      <c r="F10" s="2"/>
      <c r="G10" s="2"/>
    </row>
    <row r="11" spans="1:7" thickBot="1" x14ac:dyDescent="0.35">
      <c r="A11" s="1" t="s">
        <v>13</v>
      </c>
      <c r="B11" s="2" t="str">
        <f>VLOOKUP(A11,'EXHIBIT J'!$A$10:$B$143,2,0)</f>
        <v>WIPING REFILL DIV EASY WIPE 6/120</v>
      </c>
      <c r="C11" s="3"/>
      <c r="D11" s="2"/>
      <c r="E11" s="2"/>
      <c r="F11" s="2"/>
      <c r="G11" s="2"/>
    </row>
    <row r="12" spans="1:7" thickBot="1" x14ac:dyDescent="0.35">
      <c r="A12" s="1" t="s">
        <v>15</v>
      </c>
      <c r="B12" s="2" t="str">
        <f>VLOOKUP(A12,'EXHIBIT J'!$A$10:$B$143,2,0)</f>
        <v>DISINFECTANT J-FIL VIREX PLUS 2.5LT 2/CS</v>
      </c>
      <c r="C12" s="3"/>
      <c r="D12" s="2"/>
      <c r="E12" s="2"/>
      <c r="F12" s="2"/>
      <c r="G12" s="2"/>
    </row>
    <row r="13" spans="1:7" thickBot="1" x14ac:dyDescent="0.35">
      <c r="A13" s="1" t="s">
        <v>17</v>
      </c>
      <c r="B13" s="2" t="str">
        <f>VLOOKUP(A13,'EXHIBIT J'!$A$10:$B$143,2,0)</f>
        <v>MOP MICROFIBER DISPOSABLE  18"  3/50</v>
      </c>
      <c r="C13" s="3"/>
      <c r="D13" s="2"/>
      <c r="E13" s="2"/>
      <c r="F13" s="2"/>
      <c r="G13" s="2"/>
    </row>
    <row r="14" spans="1:7" thickBot="1" x14ac:dyDescent="0.35">
      <c r="A14" s="1" t="s">
        <v>19</v>
      </c>
      <c r="B14" s="2" t="str">
        <f>VLOOKUP(A14,'EXHIBIT J'!$A$10:$B$143,2,0)</f>
        <v>TISSUE BATH JRT JR CORELESS WHT 12/1150</v>
      </c>
      <c r="C14" s="3"/>
      <c r="D14" s="2"/>
      <c r="E14" s="2"/>
      <c r="F14" s="2"/>
      <c r="G14" s="2"/>
    </row>
    <row r="15" spans="1:7" thickBot="1" x14ac:dyDescent="0.35">
      <c r="A15" s="1" t="s">
        <v>21</v>
      </c>
      <c r="B15" s="2" t="str">
        <f>VLOOKUP(A15,'EXHIBIT J'!$A$10:$B$143,2,0)</f>
        <v>DISINFECTANT CLO FUZION H/C 32OZ 9/CS</v>
      </c>
      <c r="C15" s="3"/>
      <c r="D15" s="2"/>
      <c r="E15" s="2"/>
      <c r="F15" s="2"/>
      <c r="G15" s="2"/>
    </row>
    <row r="16" spans="1:7" thickBot="1" x14ac:dyDescent="0.35">
      <c r="A16" s="1" t="s">
        <v>23</v>
      </c>
      <c r="B16" s="2" t="str">
        <f>VLOOKUP(A16,'EXHIBIT J'!$A$10:$B$143,2,0)</f>
        <v>LINER HDPE 24X33 8MIC RL NATURAL 1000/CS</v>
      </c>
      <c r="C16" s="3"/>
      <c r="D16" s="2"/>
      <c r="E16" s="2"/>
      <c r="F16" s="2"/>
      <c r="G16" s="2"/>
    </row>
    <row r="17" spans="1:7" thickBot="1" x14ac:dyDescent="0.35">
      <c r="A17" s="1" t="s">
        <v>25</v>
      </c>
      <c r="B17" s="2" t="str">
        <f>VLOOKUP(A17,'EXHIBIT J'!$A$10:$B$143,2,0)</f>
        <v>WIPERS BOXED REFILL KIMTECH 90EA 6/CS</v>
      </c>
      <c r="C17" s="3"/>
      <c r="D17" s="2"/>
      <c r="E17" s="2"/>
      <c r="F17" s="2"/>
      <c r="G17" s="2"/>
    </row>
    <row r="18" spans="1:7" thickBot="1" x14ac:dyDescent="0.35">
      <c r="A18" s="1" t="s">
        <v>27</v>
      </c>
      <c r="B18" s="2" t="str">
        <f>VLOOKUP(A18,'EXHIBIT J'!$A$10:$B$143,2,0)</f>
        <v>MOP WET 18" MICROFIBER BLUE EACH</v>
      </c>
      <c r="C18" s="3"/>
      <c r="D18" s="2"/>
      <c r="E18" s="2"/>
      <c r="F18" s="2"/>
      <c r="G18" s="2"/>
    </row>
    <row r="19" spans="1:7" thickBot="1" x14ac:dyDescent="0.35">
      <c r="A19" s="1" t="s">
        <v>30</v>
      </c>
      <c r="B19" s="2" t="str">
        <f>VLOOKUP(A19,'EXHIBIT J'!$A$10:$B$143,2,0)</f>
        <v>FINISH FLOOR AMPLIFY HIGH SOLIDS 5GL</v>
      </c>
      <c r="C19" s="3"/>
      <c r="D19" s="2"/>
      <c r="E19" s="2"/>
      <c r="F19" s="2"/>
      <c r="G19" s="2"/>
    </row>
    <row r="20" spans="1:7" thickBot="1" x14ac:dyDescent="0.35">
      <c r="A20" s="1" t="s">
        <v>32</v>
      </c>
      <c r="B20" s="2" t="str">
        <f>VLOOKUP(A20,'EXHIBIT J'!$A$10:$B$143,2,0)</f>
        <v>DILUTION J-FILL STRIDE CITR 2/2.5L</v>
      </c>
      <c r="C20" s="3"/>
      <c r="D20" s="2"/>
      <c r="E20" s="2"/>
      <c r="F20" s="2"/>
      <c r="G20" s="2"/>
    </row>
    <row r="21" spans="1:7" thickBot="1" x14ac:dyDescent="0.35">
      <c r="A21" s="1" t="s">
        <v>34</v>
      </c>
      <c r="B21" s="2" t="str">
        <f>VLOOKUP(A21,'EXHIBIT J'!$A$10:$B$143,2,0)</f>
        <v>CLEANER DIV EMEREL PLUS QT 12/CS</v>
      </c>
      <c r="C21" s="3"/>
      <c r="D21" s="2"/>
      <c r="E21" s="2"/>
      <c r="F21" s="2"/>
      <c r="G21" s="2"/>
    </row>
    <row r="22" spans="1:7" thickBot="1" x14ac:dyDescent="0.35">
      <c r="A22" s="1" t="s">
        <v>36</v>
      </c>
      <c r="B22" s="2" t="str">
        <f>VLOOKUP(A22,'EXHIBIT J'!$A$10:$B$143,2,0)</f>
        <v>LINER LDPE 33X39 1.2MIL RED 150/CS</v>
      </c>
      <c r="C22" s="3"/>
      <c r="D22" s="2"/>
      <c r="E22" s="2"/>
      <c r="F22" s="2"/>
      <c r="G22" s="2"/>
    </row>
    <row r="23" spans="1:7" thickBot="1" x14ac:dyDescent="0.35">
      <c r="A23" s="1" t="s">
        <v>38</v>
      </c>
      <c r="B23" s="2" t="str">
        <f>VLOOKUP(A23,'EXHIBIT J'!$A$10:$B$143,2,0)</f>
        <v>WIPING SYSTEM DIV EASY WIPE 125CT 6/CS</v>
      </c>
      <c r="C23" s="3"/>
      <c r="D23" s="2"/>
      <c r="E23" s="2"/>
      <c r="F23" s="2"/>
      <c r="G23" s="2"/>
    </row>
    <row r="24" spans="1:7" ht="15.75" thickBot="1" x14ac:dyDescent="0.3">
      <c r="A24" s="1" t="s">
        <v>40</v>
      </c>
      <c r="B24" s="2" t="str">
        <f>VLOOKUP(A24,'EXHIBIT J'!$A$10:$B$143,2,0)</f>
        <v>CLEANER DIV EMEREL CRÈME CLEANSER QT 12/</v>
      </c>
      <c r="C24" s="3"/>
      <c r="D24" s="2"/>
      <c r="E24" s="2"/>
      <c r="F24" s="2"/>
      <c r="G24" s="2"/>
    </row>
    <row r="25" spans="1:7" ht="15.75" thickBot="1" x14ac:dyDescent="0.3">
      <c r="A25" s="1" t="s">
        <v>42</v>
      </c>
      <c r="B25" s="2" t="str">
        <f>VLOOKUP(A25,'EXHIBIT J'!$A$10:$B$143,2,0)</f>
        <v>SANITARY BRADY SEAT COVERS 20PK OF 250E</v>
      </c>
      <c r="C25" s="3"/>
      <c r="D25" s="2"/>
      <c r="E25" s="2"/>
      <c r="F25" s="2"/>
      <c r="G25" s="2"/>
    </row>
    <row r="26" spans="1:7" ht="15.75" thickBot="1" x14ac:dyDescent="0.3">
      <c r="A26" s="1" t="s">
        <v>44</v>
      </c>
      <c r="B26" s="2" t="str">
        <f>VLOOKUP(A26,'EXHIBIT J'!$A$10:$B$143,2,0)</f>
        <v>DEOD LIQUID DIV BREAKDOWN FRESH  4GL/CS</v>
      </c>
      <c r="C26" s="3"/>
      <c r="D26" s="2"/>
      <c r="E26" s="2"/>
      <c r="F26" s="2"/>
      <c r="G26" s="2"/>
    </row>
    <row r="27" spans="1:7" ht="15.75" thickBot="1" x14ac:dyDescent="0.3">
      <c r="A27" s="1" t="s">
        <v>46</v>
      </c>
      <c r="B27" s="2" t="str">
        <f>VLOOKUP(A27,'EXHIBIT J'!$A$10:$B$143,2,0)</f>
        <v>TOWEL ROLL ENMOTION 10" WHITE 6/800FT</v>
      </c>
      <c r="C27" s="3"/>
      <c r="D27" s="2"/>
      <c r="E27" s="2"/>
      <c r="F27" s="2"/>
      <c r="G27" s="2"/>
    </row>
    <row r="28" spans="1:7" ht="15.75" thickBot="1" x14ac:dyDescent="0.3">
      <c r="A28" s="1" t="s">
        <v>48</v>
      </c>
      <c r="B28" s="2" t="str">
        <f>VLOOKUP(A28,'EXHIBIT J'!$A$10:$B$143,2,0)</f>
        <v>PAPER R/T SCOTT SLIMROLL ORANGE  6/580'</v>
      </c>
      <c r="C28" s="3"/>
      <c r="D28" s="2"/>
      <c r="E28" s="2"/>
      <c r="F28" s="2"/>
      <c r="G28" s="2"/>
    </row>
    <row r="29" spans="1:7" ht="15.75" thickBot="1" x14ac:dyDescent="0.3">
      <c r="A29" s="1" t="s">
        <v>50</v>
      </c>
      <c r="B29" s="2" t="str">
        <f>VLOOKUP(A29,'EXHIBIT J'!$A$10:$B$143,2,0)</f>
        <v>LINER LDPE 44X55 1.5MIL CLEAR 100/CS</v>
      </c>
      <c r="C29" s="3"/>
      <c r="D29" s="2"/>
      <c r="E29" s="2"/>
      <c r="F29" s="2"/>
      <c r="G29" s="2"/>
    </row>
    <row r="30" spans="1:7" ht="15.75" thickBot="1" x14ac:dyDescent="0.3">
      <c r="A30" s="1" t="s">
        <v>52</v>
      </c>
      <c r="B30" s="2" t="str">
        <f>VLOOKUP(A30,'EXHIBIT J'!$A$10:$B$143,2,0)</f>
        <v>TISSUE BATH 19375 2PLY CORELESS 36/1000'</v>
      </c>
      <c r="C30" s="3"/>
      <c r="D30" s="2"/>
      <c r="E30" s="2"/>
      <c r="F30" s="2"/>
      <c r="G30" s="2"/>
    </row>
    <row r="31" spans="1:7" ht="15.75" thickBot="1" x14ac:dyDescent="0.3">
      <c r="A31" s="1" t="s">
        <v>54</v>
      </c>
      <c r="B31" s="2" t="str">
        <f>VLOOKUP(A31,'EXHIBIT J'!$A$10:$B$143,2,0)</f>
        <v>CLEANER BATH CLOROX GREENWORKS 24OZ 12/C</v>
      </c>
      <c r="C31" s="3"/>
      <c r="D31" s="2"/>
      <c r="E31" s="2"/>
      <c r="F31" s="2"/>
      <c r="G31" s="2"/>
    </row>
    <row r="32" spans="1:7" ht="15.75" thickBot="1" x14ac:dyDescent="0.3">
      <c r="A32" s="1" t="s">
        <v>56</v>
      </c>
      <c r="B32" s="2" t="str">
        <f>VLOOKUP(A32,'EXHIBIT J'!$A$10:$B$143,2,0)</f>
        <v>TOWEL M/F SCOTT WHITE 16/250</v>
      </c>
      <c r="C32" s="3"/>
      <c r="D32" s="2"/>
      <c r="E32" s="2"/>
      <c r="F32" s="2"/>
      <c r="G32" s="2"/>
    </row>
    <row r="33" spans="1:7" ht="15.75" thickBot="1" x14ac:dyDescent="0.3">
      <c r="A33" s="1" t="s">
        <v>58</v>
      </c>
      <c r="B33" s="2" t="str">
        <f>VLOOKUP(A33,'EXHIBIT J'!$A$10:$B$143,2,0)</f>
        <v>BOTTLE SS 9PKG179-12 GLANCE W /TRIG</v>
      </c>
      <c r="C33" s="3"/>
      <c r="D33" s="2"/>
      <c r="E33" s="2"/>
      <c r="F33" s="2"/>
      <c r="G33" s="2"/>
    </row>
    <row r="34" spans="1:7" ht="15.75" thickBot="1" x14ac:dyDescent="0.3">
      <c r="A34" s="1" t="s">
        <v>60</v>
      </c>
      <c r="B34" s="2" t="str">
        <f>VLOOKUP(A34,'EXHIBIT J'!$A$10:$B$143,2,0)</f>
        <v>TOWEL M-FOLD SCOTTFOLD KC 01960 4375/CS</v>
      </c>
      <c r="C34" s="3"/>
      <c r="D34" s="2"/>
      <c r="E34" s="2"/>
      <c r="F34" s="2"/>
      <c r="G34" s="2"/>
    </row>
    <row r="35" spans="1:7" ht="15.75" thickBot="1" x14ac:dyDescent="0.3">
      <c r="A35" s="1" t="s">
        <v>62</v>
      </c>
      <c r="B35" s="2" t="str">
        <f>VLOOKUP(A35,'EXHIBIT J'!$A$10:$B$143,2,0)</f>
        <v>STRIPPER DIV BRAVO LOW  ODOR HD 5GL/PL</v>
      </c>
      <c r="C35" s="3"/>
      <c r="D35" s="2"/>
      <c r="E35" s="2"/>
      <c r="F35" s="2"/>
      <c r="G35" s="2"/>
    </row>
    <row r="36" spans="1:7" ht="15.75" thickBot="1" x14ac:dyDescent="0.3">
      <c r="A36" s="1" t="s">
        <v>64</v>
      </c>
      <c r="B36" s="2" t="str">
        <f>VLOOKUP(A36,'EXHIBIT J'!$A$10:$B$143,2,0)</f>
        <v>TISSUE BATH 2PLY JR ENVISION 8/1000'</v>
      </c>
      <c r="C36" s="3"/>
      <c r="D36" s="2"/>
      <c r="E36" s="2"/>
      <c r="F36" s="2"/>
      <c r="G36" s="2"/>
    </row>
    <row r="37" spans="1:7" ht="15.75" thickBot="1" x14ac:dyDescent="0.3">
      <c r="A37" s="14">
        <v>1861427</v>
      </c>
      <c r="B37" s="2" t="str">
        <f>VLOOKUP(A37,'EXHIBIT J'!$A$10:$B$143,2,0)</f>
        <v>CART JANITORIAL HIGH SECUR EXEC EA</v>
      </c>
      <c r="C37" s="3"/>
      <c r="D37" s="2"/>
      <c r="E37" s="2"/>
      <c r="F37" s="2"/>
      <c r="G37" s="2"/>
    </row>
    <row r="38" spans="1:7" ht="15.75" thickBot="1" x14ac:dyDescent="0.3">
      <c r="A38" s="1" t="s">
        <v>67</v>
      </c>
      <c r="B38" s="2" t="str">
        <f>VLOOKUP(A38,'EXHIBIT J'!$A$10:$B$143,2,0)</f>
        <v>DETERGENT CLF FRESH OXYGEN 15GL/DR</v>
      </c>
      <c r="C38" s="3"/>
      <c r="D38" s="2"/>
      <c r="E38" s="2"/>
      <c r="F38" s="2"/>
      <c r="G38" s="2"/>
    </row>
    <row r="39" spans="1:7" ht="15.75" thickBot="1" x14ac:dyDescent="0.3">
      <c r="A39" s="1" t="s">
        <v>69</v>
      </c>
      <c r="B39" s="2" t="str">
        <f>VLOOKUP(A39,'EXHIBIT J'!$A$10:$B$143,2,0)</f>
        <v>VACUUM WINDSOR SENSOR S12 BLACK</v>
      </c>
      <c r="C39" s="3"/>
      <c r="D39" s="2"/>
      <c r="E39" s="2"/>
      <c r="F39" s="2"/>
      <c r="G39" s="2"/>
    </row>
    <row r="40" spans="1:7" ht="15.75" thickBot="1" x14ac:dyDescent="0.3">
      <c r="A40" s="1" t="s">
        <v>71</v>
      </c>
      <c r="B40" s="2" t="str">
        <f>VLOOKUP(A40,'EXHIBIT J'!$A$10:$B$143,2,0)</f>
        <v>DISINFECTANT RTD VIREX PLUS 1.5LT 2/CS</v>
      </c>
      <c r="C40" s="3"/>
      <c r="D40" s="2"/>
      <c r="E40" s="2"/>
      <c r="F40" s="2"/>
      <c r="G40" s="2"/>
    </row>
    <row r="41" spans="1:7" ht="15.75" thickBot="1" x14ac:dyDescent="0.3">
      <c r="A41" s="1" t="s">
        <v>73</v>
      </c>
      <c r="B41" s="2" t="str">
        <f>VLOOKUP(A41,'EXHIBIT J'!$A$10:$B$143,2,0)</f>
        <v>VACUUM UPRIGHT PROTEAM PROGEN 15</v>
      </c>
      <c r="C41" s="3"/>
      <c r="D41" s="2"/>
      <c r="E41" s="2"/>
      <c r="F41" s="2"/>
      <c r="G41" s="2"/>
    </row>
    <row r="42" spans="1:7" ht="15.75" thickBot="1" x14ac:dyDescent="0.3">
      <c r="A42" s="1" t="s">
        <v>75</v>
      </c>
      <c r="B42" s="2" t="str">
        <f>VLOOKUP(A42,'EXHIBIT J'!$A$10:$B$143,2,0)</f>
        <v>PAD FLOOR BRADY 20" NAT BLEND WHITE 5/CS</v>
      </c>
      <c r="C42" s="3"/>
      <c r="D42" s="2"/>
      <c r="E42" s="2"/>
      <c r="F42" s="2"/>
      <c r="G42" s="2"/>
    </row>
    <row r="43" spans="1:7" ht="15.75" thickBot="1" x14ac:dyDescent="0.3">
      <c r="A43" s="1" t="s">
        <v>77</v>
      </c>
      <c r="B43" s="2" t="str">
        <f>VLOOKUP(A43,'EXHIBIT J'!$A$10:$B$143,2,0)</f>
        <v>PAPER BAG 12X7X17 57#  500/BDL</v>
      </c>
      <c r="C43" s="3"/>
      <c r="D43" s="2"/>
      <c r="E43" s="2"/>
      <c r="F43" s="2"/>
      <c r="G43" s="2"/>
    </row>
    <row r="44" spans="1:7" ht="15.75" thickBot="1" x14ac:dyDescent="0.3">
      <c r="A44" s="1" t="s">
        <v>79</v>
      </c>
      <c r="B44" s="2" t="str">
        <f>VLOOKUP(A44,'EXHIBIT J'!$A$10:$B$143,2,0)</f>
        <v>MOP M/F RAPIDO 16" W/VELCRO BLUE 25/CS</v>
      </c>
      <c r="C44" s="3"/>
      <c r="D44" s="2"/>
      <c r="E44" s="2"/>
      <c r="F44" s="2"/>
      <c r="G44" s="2"/>
    </row>
    <row r="45" spans="1:7" ht="15.75" thickBot="1" x14ac:dyDescent="0.3">
      <c r="A45" s="1" t="s">
        <v>81</v>
      </c>
      <c r="B45" s="2" t="str">
        <f>VLOOKUP(A45,'EXHIBIT J'!$A$10:$B$143,2,0)</f>
        <v>MOP ANTI-MICROB LOOPED END LRG ORANGE</v>
      </c>
      <c r="C45" s="3"/>
      <c r="D45" s="2"/>
      <c r="E45" s="2"/>
      <c r="F45" s="2"/>
      <c r="G45" s="2"/>
    </row>
    <row r="46" spans="1:7" ht="15.75" thickBot="1" x14ac:dyDescent="0.3">
      <c r="A46" s="1" t="s">
        <v>83</v>
      </c>
      <c r="B46" s="2" t="str">
        <f>VLOOKUP(A46,'EXHIBIT J'!$A$10:$B$143,2,0)</f>
        <v>DUSTER EASYTRAP SHEETS 8x6 1/250</v>
      </c>
      <c r="C46" s="3"/>
      <c r="D46" s="2"/>
      <c r="E46" s="2"/>
      <c r="F46" s="2"/>
      <c r="G46" s="2"/>
    </row>
    <row r="47" spans="1:7" ht="15.75" thickBot="1" x14ac:dyDescent="0.3">
      <c r="A47" s="1" t="s">
        <v>85</v>
      </c>
      <c r="B47" s="2" t="str">
        <f>VLOOKUP(A47,'EXHIBIT J'!$A$10:$B$143,2,0)</f>
        <v>MOP WET LOOPE END SHRINKLESS LRG GRN EA</v>
      </c>
      <c r="C47" s="3"/>
      <c r="D47" s="2"/>
      <c r="E47" s="2"/>
      <c r="F47" s="2"/>
      <c r="G47" s="2"/>
    </row>
    <row r="48" spans="1:7" ht="15.75" thickBot="1" x14ac:dyDescent="0.3">
      <c r="A48" s="1" t="s">
        <v>87</v>
      </c>
      <c r="B48" s="2" t="str">
        <f>VLOOKUP(A48,'EXHIBIT J'!$A$10:$B$143,2,0)</f>
        <v>DILUTION DIV J-FILL CREW SHR TUB&amp;TILE</v>
      </c>
      <c r="C48" s="3"/>
      <c r="D48" s="2"/>
      <c r="E48" s="2"/>
      <c r="F48" s="2"/>
      <c r="G48" s="2"/>
    </row>
    <row r="49" spans="1:7" ht="15.75" thickBot="1" x14ac:dyDescent="0.3">
      <c r="A49" s="1" t="s">
        <v>89</v>
      </c>
      <c r="B49" s="2" t="str">
        <f>VLOOKUP(A49,'EXHIBIT J'!$A$10:$B$143,2,0)</f>
        <v>SOAP ANTIMICROBIAL DIAL GOLD12/800ML</v>
      </c>
      <c r="C49" s="3"/>
      <c r="D49" s="2"/>
      <c r="E49" s="2"/>
      <c r="F49" s="2"/>
      <c r="G49" s="2"/>
    </row>
    <row r="50" spans="1:7" ht="15.75" thickBot="1" x14ac:dyDescent="0.3">
      <c r="A50" s="1" t="s">
        <v>91</v>
      </c>
      <c r="B50" s="2" t="str">
        <f>VLOOKUP(A50,'EXHIBIT J'!$A$10:$B$143,2,0)</f>
        <v>DILUTION DIV J-FILL GLANCE &amp; SURF</v>
      </c>
      <c r="C50" s="3"/>
      <c r="D50" s="2"/>
      <c r="E50" s="2"/>
      <c r="F50" s="2"/>
      <c r="G50" s="2"/>
    </row>
    <row r="51" spans="1:7" ht="15.75" thickBot="1" x14ac:dyDescent="0.3">
      <c r="A51" s="1" t="s">
        <v>93</v>
      </c>
      <c r="B51" s="2" t="str">
        <f>VLOOKUP(A51,'EXHIBIT J'!$A$10:$B$143,2,0)</f>
        <v>RESTORER DIV SNAPBACK SPRAY BUFF 4G L/C</v>
      </c>
      <c r="C51" s="3"/>
      <c r="D51" s="2"/>
      <c r="E51" s="2"/>
      <c r="F51" s="2"/>
      <c r="G51" s="2"/>
    </row>
    <row r="52" spans="1:7" ht="15.75" thickBot="1" x14ac:dyDescent="0.3">
      <c r="A52" s="1" t="s">
        <v>95</v>
      </c>
      <c r="B52" s="2" t="str">
        <f>VLOOKUP(A52,'EXHIBIT J'!$A$10:$B$143,2,0)</f>
        <v>CLEANER BOWL PUMICE SCOUR STICK 6/12</v>
      </c>
      <c r="C52" s="3"/>
      <c r="D52" s="2"/>
      <c r="E52" s="2"/>
      <c r="F52" s="2"/>
      <c r="G52" s="2"/>
    </row>
    <row r="53" spans="1:7" ht="15.75" thickBot="1" x14ac:dyDescent="0.3">
      <c r="A53" s="1" t="s">
        <v>98</v>
      </c>
      <c r="B53" s="2" t="str">
        <f>VLOOKUP(A53,'EXHIBIT J'!$A$10:$B$143,2,0)</f>
        <v>LINER LDPE 30X40 6MIL CLEAR 100/CS</v>
      </c>
      <c r="C53" s="3"/>
      <c r="D53" s="2"/>
      <c r="E53" s="2"/>
      <c r="F53" s="2"/>
      <c r="G53" s="2"/>
    </row>
    <row r="54" spans="1:7" ht="15.75" thickBot="1" x14ac:dyDescent="0.3">
      <c r="A54" s="1" t="s">
        <v>100</v>
      </c>
      <c r="B54" s="2" t="str">
        <f>VLOOKUP(A54,'EXHIBIT J'!$A$10:$B$143,2,0)</f>
        <v>STRIPPER DIV BRAVO SPOT/BASEBRD 12 CN/CS</v>
      </c>
      <c r="C54" s="3"/>
      <c r="D54" s="2"/>
      <c r="E54" s="2"/>
      <c r="F54" s="2"/>
      <c r="G54" s="2"/>
    </row>
    <row r="55" spans="1:7" ht="15.75" thickBot="1" x14ac:dyDescent="0.3">
      <c r="A55" s="1" t="s">
        <v>102</v>
      </c>
      <c r="B55" s="2" t="str">
        <f>VLOOKUP(A55,'EXHIBIT J'!$A$10:$B$143,2,0)</f>
        <v>QUICK CONNECT DUSTING FRAME 60IN 6/CS</v>
      </c>
      <c r="C55" s="3"/>
      <c r="D55" s="2"/>
      <c r="E55" s="2"/>
      <c r="F55" s="2"/>
      <c r="G55" s="2"/>
    </row>
    <row r="56" spans="1:7" ht="15.75" thickBot="1" x14ac:dyDescent="0.3">
      <c r="A56" s="1" t="s">
        <v>104</v>
      </c>
      <c r="B56" s="2" t="str">
        <f>VLOOKUP(A56,'EXHIBIT J'!$A$10:$B$143,2,0)</f>
        <v>TISSUE BATH LOCOR 36/1000</v>
      </c>
      <c r="C56" s="3"/>
      <c r="D56" s="2"/>
      <c r="E56" s="2"/>
      <c r="F56" s="2"/>
      <c r="G56" s="2"/>
    </row>
    <row r="57" spans="1:7" ht="15.75" thickBot="1" x14ac:dyDescent="0.3">
      <c r="A57" s="1" t="s">
        <v>106</v>
      </c>
      <c r="B57" s="2" t="str">
        <f>VLOOKUP(A57,'EXHIBIT J'!$A$10:$B$143,2,0)</f>
        <v>PAD HAND BRADY #96N MED DUTY GREEN 20/CS</v>
      </c>
      <c r="C57" s="3"/>
      <c r="D57" s="2"/>
      <c r="E57" s="2"/>
      <c r="F57" s="2"/>
      <c r="G57" s="2"/>
    </row>
    <row r="58" spans="1:7" ht="15.75" thickBot="1" x14ac:dyDescent="0.3">
      <c r="A58" s="1" t="s">
        <v>108</v>
      </c>
      <c r="B58" s="2" t="str">
        <f>VLOOKUP(A58,'EXHIBIT J'!$A$10:$B$143,2,0)</f>
        <v>DILUTION DIV RTD STRIDE CITR 1 5L/CS</v>
      </c>
      <c r="C58" s="3"/>
      <c r="D58" s="2"/>
      <c r="E58" s="2"/>
      <c r="F58" s="2"/>
      <c r="G58" s="2"/>
    </row>
    <row r="59" spans="1:7" ht="15.75" thickBot="1" x14ac:dyDescent="0.3">
      <c r="A59" s="1" t="s">
        <v>110</v>
      </c>
      <c r="B59" s="2" t="str">
        <f>VLOOKUP(A59,'EXHIBIT J'!$A$10:$B$143,2,0)</f>
        <v>SHAMPOO DIV BONNET BUFF GL 4/CS</v>
      </c>
      <c r="C59" s="3"/>
      <c r="D59" s="2"/>
      <c r="E59" s="2"/>
      <c r="F59" s="2"/>
      <c r="G59" s="2"/>
    </row>
    <row r="60" spans="1:7" ht="15.75" thickBot="1" x14ac:dyDescent="0.3">
      <c r="A60" s="1" t="s">
        <v>112</v>
      </c>
      <c r="B60" s="2" t="str">
        <f>VLOOKUP(A60,'EXHIBIT J'!$A$10:$B$143,2,0)</f>
        <v>MOP DUST 60" WITH FRINGE GRE 6/CS</v>
      </c>
      <c r="C60" s="3"/>
      <c r="D60" s="2"/>
      <c r="E60" s="2"/>
      <c r="F60" s="2"/>
      <c r="G60" s="2"/>
    </row>
    <row r="61" spans="1:7" ht="15.75" thickBot="1" x14ac:dyDescent="0.3">
      <c r="A61" s="1" t="s">
        <v>114</v>
      </c>
      <c r="B61" s="2" t="str">
        <f>VLOOKUP(A61,'EXHIBIT J'!$A$10:$B$143,2,0)</f>
        <v>DUSTER BRADY TRAP-EZE 6X8 1/250</v>
      </c>
      <c r="C61" s="3"/>
      <c r="D61" s="2"/>
      <c r="E61" s="2"/>
      <c r="F61" s="2"/>
      <c r="G61" s="2"/>
    </row>
    <row r="62" spans="1:7" ht="15.75" thickBot="1" x14ac:dyDescent="0.3">
      <c r="A62" s="1" t="s">
        <v>116</v>
      </c>
      <c r="B62" s="2" t="str">
        <f>VLOOKUP(A62,'EXHIBIT J'!$A$10:$B$143,2,0)</f>
        <v>PAD FLOOR BRADY 20" DOMINATOR BLACK 5CS</v>
      </c>
      <c r="C62" s="3"/>
      <c r="D62" s="2"/>
      <c r="E62" s="2"/>
      <c r="F62" s="2"/>
      <c r="G62" s="2"/>
    </row>
    <row r="63" spans="1:7" ht="15.75" thickBot="1" x14ac:dyDescent="0.3">
      <c r="A63" s="1" t="s">
        <v>118</v>
      </c>
      <c r="B63" s="2" t="str">
        <f>VLOOKUP(A63,'EXHIBIT J'!$A$10:$B$143,2,0)</f>
        <v>POLE EXT 18' HYGEN QUICK CONNECT 3/CS</v>
      </c>
      <c r="C63" s="3"/>
      <c r="D63" s="2"/>
      <c r="E63" s="2"/>
      <c r="F63" s="2"/>
      <c r="G63" s="2"/>
    </row>
    <row r="64" spans="1:7" ht="15.75" thickBot="1" x14ac:dyDescent="0.3">
      <c r="A64" s="1" t="s">
        <v>120</v>
      </c>
      <c r="B64" s="2" t="str">
        <f>VLOOKUP(A64,'EXHIBIT J'!$A$10:$B$143,2,0)</f>
        <v>DUSTERS RM FLEXIBLE HEAD 60" 6/PK</v>
      </c>
      <c r="C64" s="3"/>
      <c r="D64" s="2"/>
      <c r="E64" s="2"/>
      <c r="F64" s="2"/>
      <c r="G64" s="2"/>
    </row>
    <row r="65" spans="1:7" ht="15.75" thickBot="1" x14ac:dyDescent="0.3">
      <c r="A65" s="1" t="s">
        <v>123</v>
      </c>
      <c r="B65" s="2" t="str">
        <f>VLOOKUP(A65,'EXHIBIT J'!$A$10:$B$143,2,0)</f>
        <v>SANITARY LINER HOS WAXED #KL500/CS</v>
      </c>
      <c r="C65" s="3"/>
      <c r="D65" s="2"/>
      <c r="E65" s="2"/>
      <c r="F65" s="2"/>
      <c r="G65" s="2"/>
    </row>
    <row r="66" spans="1:7" ht="15.75" thickBot="1" x14ac:dyDescent="0.3">
      <c r="A66" s="1" t="s">
        <v>125</v>
      </c>
      <c r="B66" s="2" t="str">
        <f>VLOOKUP(A66,'EXHIBIT J'!$A$10:$B$143,2,0)</f>
        <v>MOP MICROFIBER HYGEN 18" BLUE 12/CS</v>
      </c>
      <c r="C66" s="3"/>
      <c r="D66" s="2"/>
      <c r="E66" s="2"/>
      <c r="F66" s="2"/>
      <c r="G66" s="2"/>
    </row>
    <row r="67" spans="1:7" ht="15.75" thickBot="1" x14ac:dyDescent="0.3">
      <c r="A67" s="14">
        <v>5773791</v>
      </c>
      <c r="B67" s="2" t="str">
        <f>VLOOKUP(A67,'EXHIBIT J'!$A$10:$B$143,2,0)</f>
        <v>DEOD LIQUID BREAKDOWN XC CC#40 2/2.5L</v>
      </c>
      <c r="C67" s="3"/>
      <c r="D67" s="2"/>
      <c r="E67" s="2"/>
      <c r="F67" s="2"/>
      <c r="G67" s="2"/>
    </row>
    <row r="68" spans="1:7" ht="15.75" thickBot="1" x14ac:dyDescent="0.3">
      <c r="A68" s="1" t="s">
        <v>128</v>
      </c>
      <c r="B68" s="2" t="str">
        <f>VLOOKUP(A68,'EXHIBIT J'!$A$10:$B$143,2,0)</f>
        <v>DILUTION DIV RTD GLANCE 1.5L 2/CS</v>
      </c>
      <c r="C68" s="3"/>
      <c r="D68" s="2"/>
      <c r="E68" s="2"/>
      <c r="F68" s="2"/>
      <c r="G68" s="2"/>
    </row>
    <row r="69" spans="1:7" ht="15.75" thickBot="1" x14ac:dyDescent="0.3">
      <c r="A69" s="1" t="s">
        <v>130</v>
      </c>
      <c r="B69" s="2" t="str">
        <f>VLOOKUP(A69,'EXHIBIT J'!$A$10:$B$143,2,0)</f>
        <v>ABSORB SELECTSORB FINE OIL 25LB</v>
      </c>
      <c r="C69" s="3"/>
      <c r="D69" s="2"/>
      <c r="E69" s="2"/>
      <c r="F69" s="2"/>
      <c r="G69" s="2"/>
    </row>
    <row r="70" spans="1:7" ht="15.75" thickBot="1" x14ac:dyDescent="0.3">
      <c r="A70" s="1" t="s">
        <v>132</v>
      </c>
      <c r="B70" s="2" t="str">
        <f>VLOOKUP(A70,'EXHIBIT J'!$A$10:$B$143,2,0)</f>
        <v>WIPERS BUCKET KCC WET TASK 6/90</v>
      </c>
      <c r="C70" s="3"/>
      <c r="D70" s="2"/>
      <c r="E70" s="2"/>
      <c r="F70" s="2"/>
      <c r="G70" s="2"/>
    </row>
    <row r="71" spans="1:7" ht="15.75" thickBot="1" x14ac:dyDescent="0.3">
      <c r="A71" s="1" t="s">
        <v>134</v>
      </c>
      <c r="B71" s="2" t="str">
        <f>VLOOKUP(A71,'EXHIBIT J'!$A$10:$B$143,2,0)</f>
        <v>VACUUM WET DRY PROTEAM 15 GL W/SQG</v>
      </c>
      <c r="C71" s="3"/>
      <c r="D71" s="2"/>
      <c r="E71" s="2"/>
      <c r="F71" s="2"/>
      <c r="G71" s="2"/>
    </row>
    <row r="72" spans="1:7" ht="15.75" thickBot="1" x14ac:dyDescent="0.3">
      <c r="A72" s="1" t="s">
        <v>136</v>
      </c>
      <c r="B72" s="2" t="str">
        <f>VLOOKUP(A72,'EXHIBIT J'!$A$10:$B$143,2,0)</f>
        <v>DISINFECTANT SPARTAN SANI-TYZE QT 12/CS</v>
      </c>
      <c r="C72" s="3"/>
      <c r="D72" s="2"/>
      <c r="E72" s="2"/>
      <c r="F72" s="2"/>
      <c r="G72" s="2"/>
    </row>
    <row r="73" spans="1:7" ht="15.75" thickBot="1" x14ac:dyDescent="0.3">
      <c r="A73" s="1" t="s">
        <v>138</v>
      </c>
      <c r="B73" s="2" t="str">
        <f>VLOOKUP(A73,'EXHIBIT J'!$A$10:$B$143,2,0)</f>
        <v>MOP HANDLE QUICK CONNECT ERGO YEL</v>
      </c>
      <c r="C73" s="3"/>
      <c r="D73" s="2"/>
      <c r="E73" s="2"/>
      <c r="F73" s="2"/>
      <c r="G73" s="2"/>
    </row>
    <row r="74" spans="1:7" ht="15.75" thickBot="1" x14ac:dyDescent="0.3">
      <c r="A74" s="1" t="s">
        <v>140</v>
      </c>
      <c r="B74" s="2" t="str">
        <f>VLOOKUP(A74,'EXHIBIT J'!$A$10:$B$143,2,0)</f>
        <v>MOP DUST QUICK CHANGE FLEXIBLE WAND</v>
      </c>
      <c r="C74" s="3"/>
      <c r="D74" s="2"/>
      <c r="E74" s="2"/>
      <c r="F74" s="2"/>
      <c r="G74" s="2"/>
    </row>
    <row r="75" spans="1:7" ht="15.75" thickBot="1" x14ac:dyDescent="0.3">
      <c r="A75" s="1" t="s">
        <v>142</v>
      </c>
      <c r="B75" s="2" t="str">
        <f>VLOOKUP(A75,'EXHIBIT J'!$A$10:$B$143,2,0)</f>
        <v>MOP BUCKET COMBO BRADY D/PRESS 26QT YLW</v>
      </c>
      <c r="C75" s="3"/>
      <c r="D75" s="2"/>
      <c r="E75" s="2"/>
      <c r="F75" s="2"/>
      <c r="G75" s="2"/>
    </row>
    <row r="76" spans="1:7" ht="15.75" thickBot="1" x14ac:dyDescent="0.3">
      <c r="A76" s="1" t="s">
        <v>144</v>
      </c>
      <c r="B76" s="2" t="str">
        <f>VLOOKUP(A76,'EXHIBIT J'!$A$10:$B$143,2,0)</f>
        <v>DUST PAN LOBBY EXEC LONG HANDLE 6/CS</v>
      </c>
      <c r="C76" s="3"/>
      <c r="D76" s="2"/>
      <c r="E76" s="2"/>
      <c r="F76" s="2"/>
      <c r="G76" s="2"/>
    </row>
    <row r="77" spans="1:7" ht="15.75" thickBot="1" x14ac:dyDescent="0.3">
      <c r="A77" s="1" t="s">
        <v>146</v>
      </c>
      <c r="B77" s="2" t="str">
        <f>VLOOKUP(A77,'EXHIBIT J'!$A$10:$B$143,2,0)</f>
        <v>SCRAPER PUTTY KNIFE GRE 15/PK</v>
      </c>
      <c r="C77" s="3"/>
      <c r="D77" s="2"/>
      <c r="E77" s="2"/>
      <c r="F77" s="2"/>
      <c r="G77" s="2"/>
    </row>
    <row r="78" spans="1:7" ht="15.75" thickBot="1" x14ac:dyDescent="0.3">
      <c r="A78" s="1" t="s">
        <v>148</v>
      </c>
      <c r="B78" s="2" t="str">
        <f>VLOOKUP(A78,'EXHIBIT J'!$A$10:$B$143,2,0)</f>
        <v>5x6INx125FT EASYTRAP DUST ROLL-WHITE 2</v>
      </c>
      <c r="C78" s="3"/>
      <c r="D78" s="2"/>
      <c r="E78" s="2"/>
      <c r="F78" s="2"/>
      <c r="G78" s="2"/>
    </row>
    <row r="79" spans="1:7" ht="15.75" thickBot="1" x14ac:dyDescent="0.3">
      <c r="A79" s="1" t="s">
        <v>151</v>
      </c>
      <c r="B79" s="2" t="str">
        <f>VLOOKUP(A79,'EXHIBIT J'!$A$10:$B$143,2,0)</f>
        <v>16IN EASY SCRUB EXPRESS FLAT MOP TOOL</v>
      </c>
      <c r="C79" s="3"/>
      <c r="D79" s="2"/>
      <c r="E79" s="2"/>
      <c r="F79" s="2"/>
      <c r="G79" s="2"/>
    </row>
    <row r="80" spans="1:7" ht="15.75" thickBot="1" x14ac:dyDescent="0.3">
      <c r="A80" s="1" t="s">
        <v>154</v>
      </c>
      <c r="B80" s="2" t="str">
        <f>VLOOKUP(A80,'EXHIBIT J'!$A$10:$B$143,2,0)</f>
        <v>CLEAN TRACE ATP SURFACE TEST 100</v>
      </c>
      <c r="C80" s="3"/>
      <c r="D80" s="2"/>
      <c r="E80" s="2"/>
      <c r="F80" s="2"/>
      <c r="G80" s="2"/>
    </row>
    <row r="81" spans="1:7" ht="15.75" thickBot="1" x14ac:dyDescent="0.3">
      <c r="A81" s="1" t="s">
        <v>156</v>
      </c>
      <c r="B81" s="2" t="str">
        <f>VLOOKUP(A81,'EXHIBIT J'!$A$10:$B$143,2,0)</f>
        <v>PROCARPET 30 COMPLETE W/ ACCESSORY KIT</v>
      </c>
      <c r="C81" s="3"/>
      <c r="D81" s="2"/>
      <c r="E81" s="2"/>
      <c r="F81" s="2"/>
      <c r="G81" s="2"/>
    </row>
    <row r="82" spans="1:7" ht="15.75" thickBot="1" x14ac:dyDescent="0.3">
      <c r="A82" s="1" t="s">
        <v>158</v>
      </c>
      <c r="B82" s="2" t="str">
        <f>VLOOKUP(A82,'EXHIBIT J'!$A$10:$B$143,2,0)</f>
        <v>CRYSTAL SHIELD FLOOR PROTECTOR 6/2.5L</v>
      </c>
      <c r="C82" s="3"/>
      <c r="D82" s="2"/>
      <c r="E82" s="2"/>
      <c r="F82" s="2"/>
      <c r="G82" s="2"/>
    </row>
    <row r="83" spans="1:7" ht="15.75" thickBot="1" x14ac:dyDescent="0.3">
      <c r="A83" s="1" t="s">
        <v>160</v>
      </c>
      <c r="B83" s="2" t="str">
        <f>VLOOKUP(A83,'EXHIBIT J'!$A$10:$B$143,2,0)</f>
        <v>PROCARPET 30 W/ BRUSH KIT EA</v>
      </c>
      <c r="C83" s="3"/>
      <c r="D83" s="2"/>
      <c r="E83" s="2"/>
      <c r="F83" s="2"/>
      <c r="G83" s="2"/>
    </row>
    <row r="84" spans="1:7" ht="15.75" thickBot="1" x14ac:dyDescent="0.3">
      <c r="A84" s="1" t="s">
        <v>162</v>
      </c>
      <c r="B84" s="2" t="e">
        <f>VLOOKUP(A84,'EXHIBIT J'!$A$10:$B$143,2,0)</f>
        <v>#N/A</v>
      </c>
      <c r="C84" s="3"/>
      <c r="D84" s="2"/>
      <c r="E84" s="2"/>
      <c r="F84" s="2"/>
      <c r="G84" s="2"/>
    </row>
    <row r="85" spans="1:7" ht="15.75" thickBot="1" x14ac:dyDescent="0.3">
      <c r="A85" s="1" t="s">
        <v>163</v>
      </c>
      <c r="B85" s="2" t="str">
        <f>VLOOKUP(A85,'EXHIBIT J'!$A$10:$B$143,2,0)</f>
        <v>#40 BREAKDOWN ODOR ELIMINATOR-FRESH 4/1</v>
      </c>
      <c r="C85" s="3"/>
      <c r="D85" s="2"/>
      <c r="E85" s="2"/>
      <c r="F85" s="2"/>
      <c r="G85" s="2"/>
    </row>
    <row r="86" spans="1:7" ht="15.75" thickBot="1" x14ac:dyDescent="0.3">
      <c r="A86" s="1" t="s">
        <v>165</v>
      </c>
      <c r="B86" s="2" t="str">
        <f>VLOOKUP(A86,'EXHIBIT J'!$A$10:$B$143,2,0)</f>
        <v>20IN BLACK HIPRO STRIPPING FLOOR PAD 5</v>
      </c>
      <c r="C86" s="3"/>
      <c r="D86" s="2"/>
      <c r="E86" s="2"/>
      <c r="F86" s="2"/>
      <c r="G86" s="2"/>
    </row>
    <row r="87" spans="1:7" ht="15.75" thickBot="1" x14ac:dyDescent="0.3">
      <c r="A87" s="1" t="s">
        <v>167</v>
      </c>
      <c r="B87" s="2" t="str">
        <f>VLOOKUP(A87,'EXHIBIT J'!$A$10:$B$143,2,0)</f>
        <v>16IN EASY SCRUB FLAT MOP HOLDER</v>
      </c>
      <c r="C87" s="3"/>
      <c r="D87" s="2"/>
      <c r="E87" s="2"/>
      <c r="F87" s="2"/>
      <c r="G87" s="2"/>
    </row>
    <row r="88" spans="1:7" ht="15.75" thickBot="1" x14ac:dyDescent="0.3">
      <c r="A88" s="1" t="s">
        <v>169</v>
      </c>
      <c r="B88" s="2" t="str">
        <f>VLOOKUP(A88,'EXHIBIT J'!$A$10:$B$143,2,0)</f>
        <v>20IN NAT HOG HAIR BURNISHING FLOOR PAD 5</v>
      </c>
      <c r="C88" s="3"/>
      <c r="D88" s="2"/>
      <c r="E88" s="2"/>
      <c r="F88" s="2"/>
      <c r="G88" s="2"/>
    </row>
    <row r="89" spans="1:7" ht="15.75" thickBot="1" x14ac:dyDescent="0.3">
      <c r="A89" s="1" t="s">
        <v>171</v>
      </c>
      <c r="B89" s="2" t="str">
        <f>VLOOKUP(A89,'EXHIBIT J'!$A$10:$B$143,2,0)</f>
        <v>SCOTCHGARD FLOOR PROTECTOR (BAG) 2/1</v>
      </c>
      <c r="C89" s="3"/>
      <c r="D89" s="2"/>
      <c r="E89" s="2"/>
      <c r="F89" s="2"/>
      <c r="G89" s="2"/>
    </row>
    <row r="90" spans="1:7" ht="15.75" thickBot="1" x14ac:dyDescent="0.3">
      <c r="A90" s="1" t="s">
        <v>173</v>
      </c>
      <c r="B90" s="2" t="str">
        <f>VLOOKUP(A90,'EXHIBIT J'!$A$10:$B$143,2,0)</f>
        <v>20g PROGUARD WET/DRY VAC WITH KIT EA</v>
      </c>
      <c r="C90" s="3"/>
      <c r="D90" s="2"/>
      <c r="E90" s="2"/>
      <c r="F90" s="2"/>
      <c r="G90" s="2"/>
    </row>
    <row r="91" spans="1:7" ht="15.75" thickBot="1" x14ac:dyDescent="0.3">
      <c r="A91" s="1" t="s">
        <v>175</v>
      </c>
      <c r="B91" s="2" t="str">
        <f>VLOOKUP(A91,'EXHIBIT J'!$A$10:$B$143,2,0)</f>
        <v>13GAL SLIM JIM RESIN FRNT STEP ON-RED EA</v>
      </c>
      <c r="C91" s="3"/>
      <c r="D91" s="2"/>
      <c r="E91" s="2"/>
      <c r="F91" s="2"/>
      <c r="G91" s="2"/>
    </row>
    <row r="92" spans="1:7" ht="15.75" thickBot="1" x14ac:dyDescent="0.3">
      <c r="A92" s="1" t="s">
        <v>177</v>
      </c>
      <c r="B92" s="2" t="str">
        <f>VLOOKUP(A92,'EXHIBIT J'!$A$10:$B$143,2,0)</f>
        <v>12V 115AH AGM FULL RIVER BATTERY EA</v>
      </c>
      <c r="C92" s="3"/>
      <c r="D92" s="2"/>
      <c r="E92" s="2"/>
      <c r="F92" s="2"/>
      <c r="G92" s="2"/>
    </row>
    <row r="93" spans="1:7" ht="15.75" thickBot="1" x14ac:dyDescent="0.3">
      <c r="A93" s="1" t="s">
        <v>179</v>
      </c>
      <c r="B93" s="2" t="str">
        <f>VLOOKUP(A93,'EXHIBIT J'!$A$10:$B$143,2,0)</f>
        <v>20IN PAD DRIVER EA</v>
      </c>
      <c r="C93" s="3"/>
      <c r="D93" s="2"/>
      <c r="E93" s="2"/>
      <c r="F93" s="2"/>
      <c r="G93" s="2"/>
    </row>
    <row r="94" spans="1:7" ht="15.75" thickBot="1" x14ac:dyDescent="0.3">
      <c r="A94" s="1" t="s">
        <v>181</v>
      </c>
      <c r="B94" s="2" t="str">
        <f>VLOOKUP(A94,'EXHIBIT J'!$A$10:$B$143,2,0)</f>
        <v>SKIRT HEAD 50CM FELT EA</v>
      </c>
      <c r="C94" s="3"/>
      <c r="D94" s="2"/>
      <c r="E94" s="2"/>
      <c r="F94" s="2"/>
      <c r="G94" s="2"/>
    </row>
    <row r="95" spans="1:7" ht="15.75" thickBot="1" x14ac:dyDescent="0.3">
      <c r="A95" s="1" t="s">
        <v>183</v>
      </c>
      <c r="B95" s="2" t="str">
        <f>VLOOKUP(A95,'EXHIBIT J'!$A$10:$B$143,2,0)</f>
        <v>TROPICAL MIST ODOR NEUTRALIZER 12/1QT</v>
      </c>
      <c r="C95" s="3"/>
      <c r="D95" s="2"/>
      <c r="E95" s="2"/>
      <c r="F95" s="2"/>
      <c r="G95" s="6"/>
    </row>
    <row r="96" spans="1:7" ht="15.75" thickBot="1" x14ac:dyDescent="0.3">
      <c r="A96" s="1" t="s">
        <v>185</v>
      </c>
      <c r="B96" s="2" t="str">
        <f>VLOOKUP(A96,'EXHIBIT J'!$A$10:$B$143,2,0)</f>
        <v>STEEL SHINE RTU SS CLEANER 6116oz</v>
      </c>
      <c r="C96" s="3"/>
      <c r="D96" s="2"/>
      <c r="E96" s="2"/>
      <c r="F96" s="2"/>
      <c r="G96" s="2"/>
    </row>
    <row r="97" spans="1:7" ht="15.75" thickBot="1" x14ac:dyDescent="0.3">
      <c r="A97" s="1" t="s">
        <v>187</v>
      </c>
      <c r="B97" s="2" t="str">
        <f>VLOOKUP(A97,'EXHIBIT J'!$A$10:$B$143,2,0)</f>
        <v>BSL RETAIL BLUE DISH SOAP 619oz</v>
      </c>
      <c r="C97" s="3"/>
      <c r="D97" s="2"/>
      <c r="E97" s="2"/>
      <c r="F97" s="2"/>
      <c r="G97" s="2"/>
    </row>
    <row r="98" spans="1:7" ht="15.75" thickBot="1" x14ac:dyDescent="0.3">
      <c r="A98" s="1" t="s">
        <v>189</v>
      </c>
      <c r="B98" s="2" t="str">
        <f>VLOOKUP(A98,'EXHIBIT J'!$A$10:$B$143,2,0)</f>
        <v>6x9 MEDIUM DUTY SCOUR PAD-GREEN 20</v>
      </c>
      <c r="C98" s="3"/>
      <c r="D98" s="2"/>
      <c r="E98" s="2"/>
      <c r="F98" s="2"/>
      <c r="G98" s="2"/>
    </row>
    <row r="99" spans="1:7" ht="15.75" thickBot="1" x14ac:dyDescent="0.3">
      <c r="A99" s="1" t="s">
        <v>191</v>
      </c>
      <c r="B99" s="2" t="str">
        <f>VLOOKUP(A99,'EXHIBIT J'!$A$10:$B$143,2,0)</f>
        <v>CLOROX GERMICIDAL WIPES 6/70</v>
      </c>
      <c r="C99" s="3"/>
      <c r="D99" s="2"/>
      <c r="E99" s="2"/>
      <c r="F99" s="2"/>
      <c r="G99" s="2"/>
    </row>
    <row r="100" spans="1:7" ht="15.75" thickBot="1" x14ac:dyDescent="0.3">
      <c r="A100" s="1" t="s">
        <v>193</v>
      </c>
      <c r="B100" s="2" t="str">
        <f>VLOOKUP(A100,'EXHIBIT J'!$A$10:$B$143,2,0)</f>
        <v>PROCELL D BATTERY 12/PK</v>
      </c>
      <c r="C100" s="3"/>
      <c r="D100" s="2"/>
      <c r="E100" s="2"/>
      <c r="F100" s="2"/>
      <c r="G100" s="2"/>
    </row>
    <row r="101" spans="1:7" ht="15.75" thickBot="1" x14ac:dyDescent="0.3">
      <c r="A101" s="1" t="s">
        <v>196</v>
      </c>
      <c r="B101" s="2" t="str">
        <f>VLOOKUP(A101,'EXHIBIT J'!$A$10:$B$143,2,0)</f>
        <v>40x46 1.3mil LINER-RED PRT 200</v>
      </c>
      <c r="C101" s="3"/>
      <c r="D101" s="2"/>
      <c r="E101" s="2"/>
      <c r="F101" s="2"/>
      <c r="G101" s="2"/>
    </row>
    <row r="102" spans="1:7" ht="15.75" thickBot="1" x14ac:dyDescent="0.3">
      <c r="A102" s="1" t="s">
        <v>198</v>
      </c>
      <c r="B102" s="2" t="str">
        <f>VLOOKUP(A102,'EXHIBIT J'!$A$10:$B$143,2,0)</f>
        <v>1/2 FOLD TOILET SEAT COVER 5M</v>
      </c>
      <c r="C102" s="3"/>
      <c r="D102" s="2"/>
      <c r="E102" s="2"/>
      <c r="F102" s="2"/>
      <c r="G102" s="2"/>
    </row>
    <row r="103" spans="1:7" ht="15.75" thickBot="1" x14ac:dyDescent="0.3">
      <c r="A103" s="1" t="s">
        <v>201</v>
      </c>
      <c r="B103" s="2" t="str">
        <f>VLOOKUP(A103,'EXHIBIT J'!$A$10:$B$143,2,0)</f>
        <v>1/2 FOLD LEVER DISP SEAT COVER 24/125</v>
      </c>
      <c r="C103" s="3"/>
      <c r="D103" s="2"/>
      <c r="E103" s="2"/>
      <c r="F103" s="2"/>
      <c r="G103" s="2"/>
    </row>
    <row r="104" spans="1:7" ht="15.75" thickBot="1" x14ac:dyDescent="0.3">
      <c r="A104" s="1" t="s">
        <v>203</v>
      </c>
      <c r="B104" s="2" t="str">
        <f>VLOOKUP(A104,'EXHIBIT J'!$A$10:$B$143,2,0)</f>
        <v>KRAFT WAXED SANI LINER 500</v>
      </c>
      <c r="C104" s="3"/>
      <c r="D104" s="2"/>
      <c r="E104" s="2"/>
      <c r="F104" s="2"/>
      <c r="G104" s="2"/>
    </row>
    <row r="105" spans="1:7" ht="15.75" thickBot="1" x14ac:dyDescent="0.3">
      <c r="A105" s="1" t="s">
        <v>205</v>
      </c>
      <c r="B105" s="2" t="str">
        <f>VLOOKUP(A105,'EXHIBIT J'!$A$10:$B$143,2,0)</f>
        <v>PLASTIC LOBBY DUSTPAN-BLACK EA</v>
      </c>
      <c r="C105" s="3"/>
      <c r="D105" s="2"/>
      <c r="E105" s="2"/>
      <c r="F105" s="2"/>
      <c r="G105" s="2"/>
    </row>
    <row r="106" spans="1:7" ht="15.75" thickBot="1" x14ac:dyDescent="0.3">
      <c r="A106" s="1" t="s">
        <v>207</v>
      </c>
      <c r="B106" s="2" t="str">
        <f>VLOOKUP(A106,'EXHIBIT J'!$A$10:$B$143,2,0)</f>
        <v>PLASTIC LOBBY BROOM EA</v>
      </c>
      <c r="C106" s="3"/>
      <c r="D106" s="2"/>
      <c r="E106" s="2"/>
      <c r="F106" s="2"/>
      <c r="G106" s="2"/>
    </row>
    <row r="107" spans="1:7" ht="15.75" thickBot="1" x14ac:dyDescent="0.3">
      <c r="A107" s="1" t="s">
        <v>209</v>
      </c>
      <c r="B107" s="2" t="str">
        <f>VLOOKUP(A107,'EXHIBIT J'!$A$10:$B$143,2,0)</f>
        <v>91N TRIGGER SPRAYER-RED/WHT EA</v>
      </c>
      <c r="C107" s="3"/>
      <c r="D107" s="2"/>
      <c r="E107" s="2"/>
      <c r="F107" s="2"/>
      <c r="G107" s="2"/>
    </row>
    <row r="108" spans="1:7" ht="15.75" thickBot="1" x14ac:dyDescent="0.3">
      <c r="A108" s="1" t="s">
        <v>211</v>
      </c>
      <c r="B108" s="2" t="str">
        <f>VLOOKUP(A108,'EXHIBIT J'!$A$10:$B$143,2,0)</f>
        <v>18in MICROFIBER MOP PAD HOLDER-ORANGE EA</v>
      </c>
      <c r="C108" s="3"/>
      <c r="D108" s="2"/>
      <c r="E108" s="2"/>
      <c r="F108" s="2"/>
      <c r="G108" s="2"/>
    </row>
    <row r="109" spans="1:7" ht="15.75" thickBot="1" x14ac:dyDescent="0.3">
      <c r="A109" s="1" t="s">
        <v>213</v>
      </c>
      <c r="B109" s="2" t="str">
        <f>VLOOKUP(A109,'EXHIBIT J'!$A$10:$B$143,2,0)</f>
        <v>J-FILL VIREXII 256 DISINFECT CLNR 2/2.5L</v>
      </c>
      <c r="C109" s="3"/>
      <c r="D109" s="2"/>
      <c r="E109" s="2"/>
      <c r="F109" s="2"/>
      <c r="G109" s="2"/>
    </row>
    <row r="110" spans="1:7" ht="15.75" thickBot="1" x14ac:dyDescent="0.3">
      <c r="A110" s="1" t="s">
        <v>215</v>
      </c>
      <c r="B110" s="2" t="str">
        <f>VLOOKUP(A110,'EXHIBIT J'!$A$10:$B$143,2,0)</f>
        <v>PACE 60 DISPOSABLE MF SYNTH PAD 25</v>
      </c>
      <c r="C110" s="3"/>
      <c r="D110" s="2"/>
      <c r="E110" s="2"/>
      <c r="F110" s="2"/>
      <c r="G110" s="2"/>
    </row>
    <row r="111" spans="1:7" ht="15.75" thickBot="1" x14ac:dyDescent="0.3">
      <c r="A111" s="1" t="s">
        <v>217</v>
      </c>
      <c r="B111" s="2" t="str">
        <f>VLOOKUP(A111,'EXHIBIT J'!$A$10:$B$143,2,0)</f>
        <v>6x7 OXIVIR TB DISINFECTANT WIPES 12/160</v>
      </c>
      <c r="C111" s="3"/>
      <c r="D111" s="2"/>
      <c r="E111" s="2"/>
      <c r="F111" s="2"/>
      <c r="G111" s="2"/>
    </row>
    <row r="112" spans="1:7" ht="15.75" thickBot="1" x14ac:dyDescent="0.3">
      <c r="A112" s="1" t="s">
        <v>219</v>
      </c>
      <c r="B112" s="2" t="str">
        <f>VLOOKUP(A112,'EXHIBIT J'!$A$10:$B$143,2,0)</f>
        <v>J-FILL STRIDE CITRUS CLEANER 2/2.5L</v>
      </c>
      <c r="C112" s="3"/>
      <c r="D112" s="2"/>
      <c r="E112" s="2"/>
      <c r="F112" s="2"/>
      <c r="G112" s="2"/>
    </row>
    <row r="113" spans="1:7" ht="15.75" thickBot="1" x14ac:dyDescent="0.3">
      <c r="A113" s="1" t="s">
        <v>221</v>
      </c>
      <c r="B113" s="2" t="str">
        <f>VLOOKUP(A113,'EXHIBIT J'!$A$10:$B$143,2,0)</f>
        <v>CREW MILD ACID BOWL CLNR 12132oz</v>
      </c>
      <c r="C113" s="3"/>
      <c r="D113" s="2"/>
      <c r="E113" s="2"/>
      <c r="F113" s="2"/>
      <c r="G113" s="2"/>
    </row>
    <row r="114" spans="1:7" ht="15.75" thickBot="1" x14ac:dyDescent="0.3">
      <c r="A114" s="1" t="s">
        <v>223</v>
      </c>
      <c r="B114" s="2" t="str">
        <f>VLOOKUP(A114,'EXHIBIT J'!$A$10:$B$143,2,0)</f>
        <v>EMEREL CREAM CLEANSER 12132oz</v>
      </c>
      <c r="C114" s="3"/>
      <c r="D114" s="2"/>
      <c r="E114" s="2"/>
      <c r="F114" s="2"/>
      <c r="G114" s="2"/>
    </row>
    <row r="115" spans="1:7" ht="15.75" thickBot="1" x14ac:dyDescent="0.3">
      <c r="A115" s="1" t="s">
        <v>225</v>
      </c>
      <c r="B115" s="2" t="str">
        <f>VLOOKUP(A115,'EXHIBIT J'!$A$10:$B$143,2,0)</f>
        <v>SHINE-UP FURN POLISH-LEMON 12132oz</v>
      </c>
      <c r="C115" s="3"/>
      <c r="D115" s="2"/>
      <c r="E115" s="2"/>
      <c r="F115" s="2"/>
      <c r="G115" s="2"/>
    </row>
    <row r="116" spans="1:7" ht="15.75" thickBot="1" x14ac:dyDescent="0.3">
      <c r="A116" s="1" t="s">
        <v>227</v>
      </c>
      <c r="B116" s="2" t="str">
        <f>VLOOKUP(A116,'EXHIBIT J'!$A$10:$B$143,2,0)</f>
        <v>J-FILL CREW SHOWER TUB&amp;TILE CLNR 2/2.5L</v>
      </c>
      <c r="C116" s="3"/>
      <c r="D116" s="2"/>
      <c r="E116" s="2"/>
      <c r="F116" s="2"/>
      <c r="G116" s="2"/>
    </row>
    <row r="117" spans="1:7" ht="15.75" thickBot="1" x14ac:dyDescent="0.3">
      <c r="A117" s="1" t="s">
        <v>229</v>
      </c>
      <c r="B117" s="2" t="str">
        <f>VLOOKUP(A117,'EXHIBIT J'!$A$10:$B$143,2,0)</f>
        <v>GLANCE NA #2 BOTTLE/TRIGGER EA</v>
      </c>
      <c r="C117" s="3"/>
      <c r="D117" s="2"/>
      <c r="E117" s="2"/>
      <c r="F117" s="2"/>
      <c r="G117" s="2"/>
    </row>
    <row r="118" spans="1:7" ht="15.75" thickBot="1" x14ac:dyDescent="0.3">
      <c r="A118" s="1" t="s">
        <v>231</v>
      </c>
      <c r="B118" s="2" t="str">
        <f>VLOOKUP(A118,'EXHIBIT J'!$A$10:$B$143,2,0)</f>
        <v>VIREXII 256 BOTTLE/TRIGGER EA</v>
      </c>
      <c r="C118" s="3"/>
      <c r="D118" s="2"/>
      <c r="E118" s="2"/>
      <c r="F118" s="2"/>
      <c r="G118" s="2"/>
    </row>
    <row r="119" spans="1:7" ht="15.75" thickBot="1" x14ac:dyDescent="0.3">
      <c r="A119" s="1" t="s">
        <v>233</v>
      </c>
      <c r="B119" s="2" t="str">
        <f>VLOOKUP(A119,'EXHIBIT J'!$A$10:$B$143,2,0)</f>
        <v>GLANCE NA #2 BOTTLE/TRIGGER EA</v>
      </c>
      <c r="C119" s="3"/>
      <c r="D119" s="2"/>
      <c r="E119" s="2"/>
      <c r="F119" s="2"/>
      <c r="G119" s="2"/>
    </row>
    <row r="120" spans="1:7" ht="15.75" thickBot="1" x14ac:dyDescent="0.3">
      <c r="A120" s="1" t="s">
        <v>234</v>
      </c>
      <c r="B120" s="2" t="str">
        <f>VLOOKUP(A120,'EXHIBIT J'!$A$10:$B$143,2,0)</f>
        <v>VIREXII 256 BOTTLE/TRIGGER EA</v>
      </c>
      <c r="C120" s="3"/>
      <c r="D120" s="2"/>
      <c r="E120" s="2"/>
      <c r="F120" s="2"/>
      <c r="G120" s="2"/>
    </row>
    <row r="121" spans="1:7" ht="15.75" thickBot="1" x14ac:dyDescent="0.3">
      <c r="A121" s="1" t="s">
        <v>235</v>
      </c>
      <c r="B121" s="2" t="str">
        <f>VLOOKUP(A121,'EXHIBIT J'!$A$10:$B$143,2,0)</f>
        <v>ANTI SPLASH URINAL SCREEN-FRESH 12</v>
      </c>
      <c r="C121" s="3"/>
      <c r="D121" s="2"/>
      <c r="E121" s="2"/>
      <c r="F121" s="2"/>
      <c r="G121" s="2"/>
    </row>
    <row r="122" spans="1:7" ht="15.75" thickBot="1" x14ac:dyDescent="0.3">
      <c r="A122" s="1" t="s">
        <v>237</v>
      </c>
      <c r="B122" s="2" t="str">
        <f>VLOOKUP(A122,'EXHIBIT J'!$A$10:$B$143,2,0)</f>
        <v>SCOTT HRT-WHITE 6/950</v>
      </c>
      <c r="C122" s="3"/>
      <c r="D122" s="2"/>
      <c r="E122" s="2"/>
      <c r="F122" s="2"/>
      <c r="G122" s="2"/>
    </row>
    <row r="123" spans="1:7" ht="15.75" thickBot="1" x14ac:dyDescent="0.3">
      <c r="A123" s="1" t="s">
        <v>239</v>
      </c>
      <c r="B123" s="2" t="str">
        <f>VLOOKUP(A123,'EXHIBIT J'!$A$10:$B$143,2,0)</f>
        <v>SCOTT 3.78x1150 CORLSS TP JRT JR 2PLY 12</v>
      </c>
      <c r="C123" s="3"/>
      <c r="D123" s="2"/>
      <c r="E123" s="2"/>
      <c r="F123" s="2"/>
      <c r="G123" s="2"/>
    </row>
    <row r="124" spans="1:7" ht="15.75" thickBot="1" x14ac:dyDescent="0.3">
      <c r="A124" s="1" t="s">
        <v>241</v>
      </c>
      <c r="B124" s="2" t="str">
        <f>VLOOKUP(A124,'EXHIBIT J'!$A$10:$B$143,2,0)</f>
        <v>SCOTT TOILET SEAT COVER 24/125</v>
      </c>
      <c r="C124" s="3"/>
      <c r="D124" s="2"/>
      <c r="E124" s="2"/>
      <c r="F124" s="2"/>
      <c r="G124" s="2"/>
    </row>
    <row r="125" spans="1:7" ht="15.75" thickBot="1" x14ac:dyDescent="0.3">
      <c r="A125" s="1" t="s">
        <v>243</v>
      </c>
      <c r="B125" s="2" t="str">
        <f>VLOOKUP(A125,'EXHIBIT J'!$A$10:$B$143,2,0)</f>
        <v>SCOTT 81N SLIMROLL EPA 1PLY HRT-WH 6/580</v>
      </c>
      <c r="C125" s="3"/>
      <c r="D125" s="2"/>
      <c r="E125" s="2"/>
      <c r="F125" s="2"/>
      <c r="G125" s="2"/>
    </row>
    <row r="126" spans="1:7" ht="15.75" thickBot="1" x14ac:dyDescent="0.3">
      <c r="A126" s="1" t="s">
        <v>245</v>
      </c>
      <c r="B126" s="2" t="str">
        <f>VLOOKUP(A126,'EXHIBIT J'!$A$10:$B$143,2,0)</f>
        <v>SCOTT MOD HRT-WHITE 6/1150</v>
      </c>
      <c r="C126" s="3"/>
      <c r="D126" s="2"/>
      <c r="E126" s="2"/>
      <c r="F126" s="2"/>
      <c r="G126" s="2"/>
    </row>
    <row r="127" spans="1:7" ht="15.75" thickBot="1" x14ac:dyDescent="0.3">
      <c r="A127" s="1" t="s">
        <v>247</v>
      </c>
      <c r="B127" s="2" t="str">
        <f>VLOOKUP(A127,'EXHIBIT J'!$A$10:$B$143,2,0)</f>
        <v>33x40 1.2mil LINER-RED PRT 10/10</v>
      </c>
      <c r="C127" s="3"/>
      <c r="D127" s="2"/>
      <c r="E127" s="2"/>
      <c r="F127" s="2"/>
      <c r="G127" s="2"/>
    </row>
    <row r="128" spans="1:7" ht="15.75" thickBot="1" x14ac:dyDescent="0.3">
      <c r="A128" s="1" t="s">
        <v>249</v>
      </c>
      <c r="B128" s="2" t="str">
        <f>VLOOKUP(A128,'EXHIBIT J'!$A$10:$B$143,2,0)</f>
        <v>NOVA 24x33 8mic LINER-NATURAL  20/50</v>
      </c>
      <c r="C128" s="3"/>
      <c r="D128" s="2"/>
      <c r="E128" s="2"/>
      <c r="F128" s="2"/>
      <c r="G128" s="2"/>
    </row>
    <row r="129" spans="1:7" ht="15.75" thickBot="1" x14ac:dyDescent="0.3">
      <c r="A129" s="1" t="s">
        <v>251</v>
      </c>
      <c r="B129" s="2" t="str">
        <f>VLOOKUP(A129,'EXHIBIT J'!$A$10:$B$143,2,0)</f>
        <v>NOVA 44X55 1.5mil LINER ROLL-CLEAR 10/10</v>
      </c>
      <c r="C129" s="3"/>
      <c r="D129" s="2"/>
      <c r="E129" s="2"/>
      <c r="F129" s="2"/>
      <c r="G129" s="2"/>
    </row>
    <row r="130" spans="1:7" ht="15.75" thickBot="1" x14ac:dyDescent="0.3">
      <c r="A130" s="1" t="s">
        <v>253</v>
      </c>
      <c r="B130" s="2" t="str">
        <f>VLOOKUP(A130,'EXHIBIT J'!$A$10:$B$143,2,0)</f>
        <v>TAIL/QUARTERVAC FILTERS 10</v>
      </c>
      <c r="C130" s="3"/>
      <c r="D130" s="2"/>
      <c r="E130" s="2"/>
      <c r="F130" s="2"/>
      <c r="G130" s="2"/>
    </row>
    <row r="131" spans="1:7" ht="15.75" thickBot="1" x14ac:dyDescent="0.3">
      <c r="A131" s="1" t="s">
        <v>255</v>
      </c>
      <c r="B131" s="2" t="str">
        <f>VLOOKUP(A131,'EXHIBIT J'!$A$10:$B$143,2,0)</f>
        <v>PROFORCE VACUUM FILTERS 10</v>
      </c>
      <c r="C131" s="3"/>
      <c r="D131" s="2"/>
      <c r="E131" s="2"/>
      <c r="F131" s="2"/>
      <c r="G131" s="2"/>
    </row>
    <row r="132" spans="1:7" ht="15.75" thickBot="1" x14ac:dyDescent="0.3">
      <c r="A132" s="1" t="s">
        <v>257</v>
      </c>
      <c r="B132" s="2" t="str">
        <f>VLOOKUP(A132,'EXHIBIT J'!$A$10:$B$143,2,0)</f>
        <v>PROFORCE HEPA MEDIA EXHAUST FILTER</v>
      </c>
      <c r="C132" s="3"/>
      <c r="D132" s="2"/>
      <c r="E132" s="2"/>
      <c r="F132" s="2"/>
      <c r="G132" s="2"/>
    </row>
    <row r="133" spans="1:7" ht="15.75" thickBot="1" x14ac:dyDescent="0.3">
      <c r="A133" s="1" t="s">
        <v>259</v>
      </c>
      <c r="B133" s="2" t="str">
        <f>VLOOKUP(A133,'EXHIBIT J'!$A$10:$B$143,2,0)</f>
        <v>PUMICE SCOURING STICK 12</v>
      </c>
      <c r="C133" s="3"/>
      <c r="D133" s="2"/>
      <c r="E133" s="2"/>
      <c r="F133" s="2"/>
      <c r="G133" s="2"/>
    </row>
    <row r="134" spans="1:7" ht="15.75" thickBot="1" x14ac:dyDescent="0.3">
      <c r="A134" s="1" t="s">
        <v>262</v>
      </c>
      <c r="B134" s="2" t="str">
        <f>VLOOKUP(A134,'EXHIBIT J'!$A$10:$B$143,2,0)</f>
        <v>WET FLOOR CAUTION SIGN EA</v>
      </c>
      <c r="C134" s="3"/>
      <c r="D134" s="2"/>
      <c r="E134" s="2"/>
      <c r="F134" s="2"/>
      <c r="G134" s="2"/>
    </row>
    <row r="135" spans="1:7" ht="15.75" thickBot="1" x14ac:dyDescent="0.3">
      <c r="A135" s="1" t="s">
        <v>264</v>
      </c>
      <c r="B135" s="2" t="str">
        <f>VLOOKUP(A135,'EXHIBIT J'!$A$10:$B$143,2,0)</f>
        <v>141N BOWL BRUSH PLASTIC HANDLE EA</v>
      </c>
      <c r="C135" s="3"/>
      <c r="D135" s="2"/>
      <c r="E135" s="2"/>
      <c r="F135" s="2"/>
      <c r="G135" s="2"/>
    </row>
    <row r="136" spans="1:7" ht="15.75" thickBot="1" x14ac:dyDescent="0.3">
      <c r="A136" s="1" t="s">
        <v>266</v>
      </c>
      <c r="B136" s="2" t="str">
        <f>VLOOKUP(A136,'EXHIBIT J'!$A$10:$B$143,2,0)</f>
        <v>601N THREAD WOOD/METAL TIP BROOM HANDLE</v>
      </c>
      <c r="C136" s="3"/>
      <c r="D136" s="2"/>
      <c r="E136" s="2"/>
      <c r="F136" s="2"/>
      <c r="G136" s="2"/>
    </row>
    <row r="137" spans="1:7" ht="15.75" thickBot="1" x14ac:dyDescent="0.3">
      <c r="A137" s="1" t="s">
        <v>268</v>
      </c>
      <c r="B137" s="2" t="str">
        <f>VLOOKUP(A137,'EXHIBIT J'!$A$10:$B$143,2,0)</f>
        <v>81N TILE &amp; GROUT PLASTIC BRUSH EA</v>
      </c>
      <c r="C137" s="3"/>
      <c r="D137" s="2"/>
      <c r="E137" s="2"/>
      <c r="F137" s="2"/>
      <c r="G137" s="2"/>
    </row>
    <row r="138" spans="1:7" ht="15.75" thickBot="1" x14ac:dyDescent="0.3">
      <c r="A138" s="1" t="s">
        <v>270</v>
      </c>
      <c r="B138" s="2" t="str">
        <f>VLOOKUP(A138,'EXHIBIT J'!$A$10:$B$143,2,0)</f>
        <v>CONTINUOUS AIR FRESHENER REFILL-OCEAN 6</v>
      </c>
      <c r="C138" s="3"/>
      <c r="D138" s="2"/>
      <c r="E138" s="2"/>
      <c r="F138" s="2"/>
      <c r="G138" s="2"/>
    </row>
    <row r="139" spans="1:7" ht="15.75" thickBot="1" x14ac:dyDescent="0.3">
      <c r="A139" s="1" t="s">
        <v>272</v>
      </c>
      <c r="B139" s="2" t="str">
        <f>VLOOKUP(A139,'EXHIBIT J'!$A$10:$B$143,2,0)</f>
        <v>LUX ANTIBACTERIAL FOAM SOAP-CLR 6/1Mml</v>
      </c>
      <c r="C139" s="3"/>
      <c r="D139" s="2"/>
      <c r="E139" s="2"/>
      <c r="F139" s="2"/>
      <c r="G139" s="2"/>
    </row>
    <row r="140" spans="1:7" ht="15.75" thickBot="1" x14ac:dyDescent="0.3">
      <c r="A140" s="1" t="s">
        <v>274</v>
      </c>
      <c r="B140" s="2" t="str">
        <f>VLOOKUP(A140,'EXHIBIT J'!$A$10:$B$143,2,0)</f>
        <v>HAIR&amp;BODY LOTION SOAP/WASH 6/1000ml</v>
      </c>
      <c r="C140" s="3"/>
      <c r="D140" s="2"/>
      <c r="E140" s="2"/>
      <c r="F140" s="2"/>
      <c r="G140" s="2"/>
    </row>
    <row r="141" spans="1:7" ht="15.75" thickBot="1" x14ac:dyDescent="0.3">
      <c r="A141" s="1" t="s">
        <v>276</v>
      </c>
      <c r="B141" s="2" t="str">
        <f>VLOOKUP(A141,'EXHIBIT J'!$A$10:$B$143,2,0)</f>
        <v>KLEENEX LUX FOAM HAND SANITIZER 211200ml</v>
      </c>
      <c r="C141" s="3"/>
      <c r="D141" s="2"/>
      <c r="E141" s="2"/>
      <c r="F141" s="2"/>
      <c r="G141" s="2"/>
    </row>
    <row r="142" spans="1:7" ht="15.75" thickBot="1" x14ac:dyDescent="0.3">
      <c r="A142" s="1" t="s">
        <v>278</v>
      </c>
      <c r="B142" s="2" t="str">
        <f>VLOOKUP(A142,'EXHIBIT J'!$A$10:$B$143,2,0)</f>
        <v>KLEENEX LUX FOAM ANTIBACT SOAP 211200ml</v>
      </c>
      <c r="C142" s="3"/>
      <c r="D142" s="2"/>
      <c r="E142" s="2"/>
      <c r="F142" s="2"/>
      <c r="G142" s="2"/>
    </row>
  </sheetData>
  <mergeCells count="1">
    <mergeCell ref="A2:B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EXHIBIT J</vt:lpstr>
      <vt:lpstr>EXHIBIT K</vt:lpstr>
    </vt:vector>
  </TitlesOfParts>
  <Company>Huron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Carroll</dc:creator>
  <cp:lastModifiedBy>Julie Toomsen</cp:lastModifiedBy>
  <dcterms:created xsi:type="dcterms:W3CDTF">2019-03-11T18:08:41Z</dcterms:created>
  <dcterms:modified xsi:type="dcterms:W3CDTF">2020-11-03T17:22:36Z</dcterms:modified>
</cp:coreProperties>
</file>